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D6129AC-B797-4DB4-AA56-FA0B6E57E7E2}" xr6:coauthVersionLast="47" xr6:coauthVersionMax="47" xr10:uidLastSave="{00000000-0000-0000-0000-000000000000}"/>
  <bookViews>
    <workbookView xWindow="-120" yWindow="-120" windowWidth="29040" windowHeight="15840" tabRatio="771" activeTab="11" xr2:uid="{00000000-000D-0000-FFFF-FFFF00000000}"/>
  </bookViews>
  <sheets>
    <sheet name="ELOT" sheetId="2" r:id="rId1"/>
    <sheet name="ALOT" sheetId="17" r:id="rId2"/>
    <sheet name="SPEED 400" sheetId="3" r:id="rId3"/>
    <sheet name="O T V R - E" sheetId="8" r:id="rId4"/>
    <sheet name="1-2 TEXACO" sheetId="4" r:id="rId5"/>
    <sheet name="TEXACO" sheetId="7" r:id="rId6"/>
    <sheet name="TEXA ANTICO" sheetId="9" r:id="rId7"/>
    <sheet name="OTMR A-B-C" sheetId="13" r:id="rId8"/>
    <sheet name="N M R" sheetId="10" r:id="rId9"/>
    <sheet name="N M R 2,5" sheetId="15" r:id="rId10"/>
    <sheet name="ELETTRO RUBER" sheetId="19" r:id="rId11"/>
    <sheet name="A 2" sheetId="20" r:id="rId12"/>
    <sheet name="Foglio2" sheetId="14" state="hidden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7" l="1"/>
  <c r="N13" i="8"/>
  <c r="N12" i="4"/>
  <c r="N15" i="3"/>
  <c r="N13" i="3"/>
  <c r="N12" i="2"/>
  <c r="N9" i="15"/>
  <c r="N10" i="15"/>
  <c r="N14" i="15"/>
  <c r="N9" i="4"/>
  <c r="N11" i="3"/>
  <c r="N21" i="20" l="1"/>
  <c r="N20" i="20"/>
  <c r="N19" i="20"/>
  <c r="N18" i="20"/>
  <c r="N17" i="20"/>
  <c r="N16" i="20"/>
  <c r="N15" i="20"/>
  <c r="N14" i="20"/>
  <c r="N13" i="20"/>
  <c r="N12" i="20"/>
  <c r="N11" i="20"/>
  <c r="N10" i="20"/>
  <c r="N9" i="20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21" i="15"/>
  <c r="N20" i="15"/>
  <c r="N19" i="15"/>
  <c r="N18" i="15"/>
  <c r="N17" i="15"/>
  <c r="N16" i="15"/>
  <c r="N15" i="15"/>
  <c r="N13" i="15"/>
  <c r="N12" i="15"/>
  <c r="N11" i="15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21" i="7"/>
  <c r="N20" i="7"/>
  <c r="N19" i="7"/>
  <c r="N18" i="7"/>
  <c r="N17" i="7"/>
  <c r="N16" i="7"/>
  <c r="N15" i="7"/>
  <c r="N14" i="7"/>
  <c r="N12" i="7"/>
  <c r="N11" i="7"/>
  <c r="N9" i="7"/>
  <c r="N10" i="7"/>
  <c r="N21" i="4"/>
  <c r="N20" i="4"/>
  <c r="N19" i="4"/>
  <c r="N18" i="4"/>
  <c r="N17" i="4"/>
  <c r="N16" i="4"/>
  <c r="N15" i="4"/>
  <c r="N14" i="4"/>
  <c r="N13" i="4"/>
  <c r="N10" i="4"/>
  <c r="N11" i="4"/>
  <c r="N21" i="8"/>
  <c r="N20" i="8"/>
  <c r="N19" i="8"/>
  <c r="N18" i="8"/>
  <c r="N17" i="8"/>
  <c r="N16" i="8"/>
  <c r="N15" i="8"/>
  <c r="N14" i="8"/>
  <c r="N11" i="8"/>
  <c r="N12" i="8"/>
  <c r="N10" i="8"/>
  <c r="N9" i="8"/>
  <c r="N21" i="3"/>
  <c r="N20" i="3"/>
  <c r="N19" i="3"/>
  <c r="N18" i="3"/>
  <c r="N17" i="3"/>
  <c r="N16" i="3"/>
  <c r="N14" i="3"/>
  <c r="N9" i="3"/>
  <c r="N12" i="3"/>
  <c r="N10" i="3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19" i="2"/>
  <c r="N20" i="2"/>
  <c r="N21" i="2"/>
  <c r="N14" i="2"/>
  <c r="N15" i="2"/>
  <c r="N17" i="2"/>
  <c r="N11" i="2" l="1"/>
  <c r="N10" i="2"/>
  <c r="N9" i="2"/>
  <c r="N16" i="2" l="1"/>
  <c r="N13" i="2"/>
  <c r="N18" i="2"/>
</calcChain>
</file>

<file path=xl/sharedStrings.xml><?xml version="1.0" encoding="utf-8"?>
<sst xmlns="http://schemas.openxmlformats.org/spreadsheetml/2006/main" count="760" uniqueCount="98">
  <si>
    <t>G P ETNA</t>
  </si>
  <si>
    <t>NB</t>
  </si>
  <si>
    <t>LE CLASSIFICHE SONO I PUNTI FINALI DI OGNI GARA SENZA I FLY OFF</t>
  </si>
  <si>
    <t>TOTALE</t>
  </si>
  <si>
    <t>PUNTI</t>
  </si>
  <si>
    <t xml:space="preserve">GARE </t>
  </si>
  <si>
    <t>FATTE</t>
  </si>
  <si>
    <t>RAMACCA CT</t>
  </si>
  <si>
    <t>O T V R - E</t>
  </si>
  <si>
    <t>E L O T</t>
  </si>
  <si>
    <t>1-2 TEXACO</t>
  </si>
  <si>
    <t>TEXACO</t>
  </si>
  <si>
    <t>TEX ANTICO</t>
  </si>
  <si>
    <t>A L O T</t>
  </si>
  <si>
    <t>N M R</t>
  </si>
  <si>
    <t>N M R 2,5</t>
  </si>
  <si>
    <t>OTMR A-B-C</t>
  </si>
  <si>
    <t>OLD TIMER</t>
  </si>
  <si>
    <t>EUROSAM</t>
  </si>
  <si>
    <t>SAN G. V.</t>
  </si>
  <si>
    <t>GAGGIO</t>
  </si>
  <si>
    <t>MONTANO</t>
  </si>
  <si>
    <t>SAN DALMAZIO</t>
  </si>
  <si>
    <t>MODENA</t>
  </si>
  <si>
    <t>CONCORSO</t>
  </si>
  <si>
    <t>NAZIONALE</t>
  </si>
  <si>
    <t>RADUNO</t>
  </si>
  <si>
    <t>CLASSIFICA DI CATEGORIA ANNO 2026</t>
  </si>
  <si>
    <t xml:space="preserve">PARTECIPANTI GARE ANNO 2026 PER QUESTA CATEGORIA TOTALE </t>
  </si>
  <si>
    <t>12-APR-26</t>
  </si>
  <si>
    <t>17-MAG-26</t>
  </si>
  <si>
    <t>REP. CECA</t>
  </si>
  <si>
    <t>JEHNEDI</t>
  </si>
  <si>
    <t>21-26-GIU-26</t>
  </si>
  <si>
    <t>5-6-SET-26</t>
  </si>
  <si>
    <t>27-SET-26</t>
  </si>
  <si>
    <t>25-OTT-26</t>
  </si>
  <si>
    <t>5-6-DIC-26</t>
  </si>
  <si>
    <t>ALTA VAL TARO</t>
  </si>
  <si>
    <t>PARMA</t>
  </si>
  <si>
    <t>29-mar-26</t>
  </si>
  <si>
    <t>26-APR-26</t>
  </si>
  <si>
    <t>M DOMENICO</t>
  </si>
  <si>
    <t xml:space="preserve">COLLE VAL </t>
  </si>
  <si>
    <t>CARPI</t>
  </si>
  <si>
    <t>BRUSCHI</t>
  </si>
  <si>
    <t>D'ELSA SI</t>
  </si>
  <si>
    <t>VERGIANO RN</t>
  </si>
  <si>
    <t>7 CATEG.</t>
  </si>
  <si>
    <t>11 CATEG.</t>
  </si>
  <si>
    <t>8 CATEG.</t>
  </si>
  <si>
    <t>14 CATEG.</t>
  </si>
  <si>
    <t>9 CATEG.</t>
  </si>
  <si>
    <t>SPEDD 400</t>
  </si>
  <si>
    <t>ELE RUBER</t>
  </si>
  <si>
    <t>NORDIC A 2</t>
  </si>
  <si>
    <t>M CORISTI</t>
  </si>
  <si>
    <t>CARPI MO</t>
  </si>
  <si>
    <t>FABBRI FRANCO</t>
  </si>
  <si>
    <t>SOLA LUIGI</t>
  </si>
  <si>
    <t>MARIANI MARIO</t>
  </si>
  <si>
    <t>NESSUNA</t>
  </si>
  <si>
    <t>BALDININI ANTONIO</t>
  </si>
  <si>
    <t>SPADARO DOMENICO</t>
  </si>
  <si>
    <t>BACCELLO MAURIZIO</t>
  </si>
  <si>
    <t>FERRETTI EDUARDO</t>
  </si>
  <si>
    <t>PARTECIPAZ.</t>
  </si>
  <si>
    <t>MERSECCHI ROVER</t>
  </si>
  <si>
    <t>ZANZI SERGIO</t>
  </si>
  <si>
    <t>SANTONI CURZIO</t>
  </si>
  <si>
    <t>SABBADINI VINCO</t>
  </si>
  <si>
    <t>PASSERINI MAURIZIO</t>
  </si>
  <si>
    <t>GIANATI WALTER</t>
  </si>
  <si>
    <t>BORTOLAI TIZIANO</t>
  </si>
  <si>
    <t>GRASSI ROBERTO</t>
  </si>
  <si>
    <t>POSA FRANCESCO</t>
  </si>
  <si>
    <t xml:space="preserve">PARTECIPANTI GARE ANNO 2026 PER QUESTA CATEGORIA TOTALE 3 </t>
  </si>
  <si>
    <t xml:space="preserve">PARTECIPANTI GARE ANNO 2026 PER QUESTA CATEGORIA TOTALE 5 </t>
  </si>
  <si>
    <t xml:space="preserve">PARTECIPANTI GARE ANNO 2026 PER QUESTA CATEGORIA TOTALE 1 </t>
  </si>
  <si>
    <t>FIGLIOLIA GIUSEPPE</t>
  </si>
  <si>
    <t>6 CATEG.</t>
  </si>
  <si>
    <t>GRAZIANI GIOVANNI</t>
  </si>
  <si>
    <t>MASSI MARCO</t>
  </si>
  <si>
    <t xml:space="preserve">PARTECIPANTI GARE ANNO 2026 PER QUESTA CATEGORIA TOTALE 6 </t>
  </si>
  <si>
    <t>ROTESI ROBERTO</t>
  </si>
  <si>
    <t>PARTECIPANTI GARE ANNO 2026 PER QUESTA CATEGORIA TOTALE 3</t>
  </si>
  <si>
    <t>31-MAG-26</t>
  </si>
  <si>
    <t>12-LUG-2026</t>
  </si>
  <si>
    <t>ORVIETO</t>
  </si>
  <si>
    <t>GIANATI MARCO</t>
  </si>
  <si>
    <t>NEGRO FRANCO</t>
  </si>
  <si>
    <t>PARTECIPANTI GARE ANNO 2026 PER QUESTA CATEGORIA TOTALE 7</t>
  </si>
  <si>
    <t>PARTECIPANTI GARE ANNO 2026 PER QUESTA CATEGORIA TOTALE 6</t>
  </si>
  <si>
    <t xml:space="preserve">PARTECIPANTI GARE ANNO 2026 PER QUESTA CATEGORIA TOTALE 4 </t>
  </si>
  <si>
    <t>CIAVATTA ERIO</t>
  </si>
  <si>
    <t>BINELLI LUIGI</t>
  </si>
  <si>
    <t>NICOSIA RENATO</t>
  </si>
  <si>
    <t>6 CATEG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</si>
</sst>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10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sz val="18"/>
      <color rgb="FF00B0F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9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5" t="s">
        <v>59</v>
      </c>
      <c r="C9" s="3">
        <v>1397</v>
      </c>
      <c r="D9" s="3">
        <v>1420</v>
      </c>
      <c r="E9" s="3"/>
      <c r="F9" s="3"/>
      <c r="G9" s="3"/>
      <c r="H9" s="3"/>
      <c r="I9" s="3"/>
      <c r="J9" s="3"/>
      <c r="K9" s="3"/>
      <c r="L9" s="3"/>
      <c r="M9" s="3"/>
      <c r="N9" s="1">
        <f>SUM(C9:M9)</f>
        <v>2817</v>
      </c>
      <c r="O9" s="1">
        <v>2</v>
      </c>
    </row>
    <row r="10" spans="1:15" s="2" customFormat="1" ht="14.25" customHeight="1" x14ac:dyDescent="0.2">
      <c r="A10" s="1">
        <v>2</v>
      </c>
      <c r="B10" s="10" t="s">
        <v>60</v>
      </c>
      <c r="C10" s="3">
        <v>1271</v>
      </c>
      <c r="D10" s="3"/>
      <c r="E10" s="3">
        <v>852</v>
      </c>
      <c r="F10" s="3"/>
      <c r="G10" s="3"/>
      <c r="H10" s="3"/>
      <c r="I10" s="3"/>
      <c r="J10" s="3"/>
      <c r="K10" s="3"/>
      <c r="L10" s="3"/>
      <c r="M10" s="3"/>
      <c r="N10" s="1">
        <f>SUM(C10:M10)</f>
        <v>2123</v>
      </c>
      <c r="O10" s="1">
        <v>2</v>
      </c>
    </row>
    <row r="11" spans="1:15" s="2" customFormat="1" ht="14.25" customHeight="1" x14ac:dyDescent="0.2">
      <c r="A11" s="1">
        <v>3</v>
      </c>
      <c r="B11" s="10" t="s">
        <v>58</v>
      </c>
      <c r="C11" s="3">
        <v>1541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1541</v>
      </c>
      <c r="O11" s="1">
        <v>1</v>
      </c>
    </row>
    <row r="12" spans="1:15" s="2" customFormat="1" ht="14.25" customHeight="1" x14ac:dyDescent="0.2">
      <c r="A12" s="1">
        <v>4</v>
      </c>
      <c r="B12" s="3" t="s">
        <v>63</v>
      </c>
      <c r="C12" s="3"/>
      <c r="D12" s="3">
        <v>1504</v>
      </c>
      <c r="E12" s="3"/>
      <c r="F12" s="3"/>
      <c r="G12" s="3"/>
      <c r="H12" s="3"/>
      <c r="I12" s="3"/>
      <c r="J12" s="3"/>
      <c r="K12" s="3"/>
      <c r="L12" s="3"/>
      <c r="M12" s="3"/>
      <c r="N12" s="1">
        <f>SUM(D12:M12)</f>
        <v>1504</v>
      </c>
      <c r="O12" s="1">
        <v>1</v>
      </c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93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O12">
    <sortCondition descending="1" ref="N9:N12"/>
  </sortState>
  <pageMargins left="0" right="0" top="0" bottom="0" header="0" footer="0"/>
  <pageSetup paperSize="9" orientation="landscape" horizontalDpi="0" verticalDpi="0" r:id="rId1"/>
  <ignoredErrors>
    <ignoredError sqref="N12:N17" formula="1"/>
    <ignoredError sqref="C2:F2 G2:H2 J2:M2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9AA2-F617-4126-8410-6CA5894E360D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15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61</v>
      </c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66</v>
      </c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72</v>
      </c>
      <c r="C9" s="3">
        <v>707</v>
      </c>
      <c r="D9" s="3">
        <v>810</v>
      </c>
      <c r="E9" s="3">
        <v>832</v>
      </c>
      <c r="F9" s="3"/>
      <c r="G9" s="3"/>
      <c r="H9" s="3"/>
      <c r="I9" s="3"/>
      <c r="J9" s="3"/>
      <c r="K9" s="3"/>
      <c r="L9" s="3"/>
      <c r="M9" s="3"/>
      <c r="N9" s="1">
        <f t="shared" ref="N9:N14" si="0">SUM(C9:M9)</f>
        <v>2349</v>
      </c>
      <c r="O9" s="1">
        <v>3</v>
      </c>
    </row>
    <row r="10" spans="1:15" s="2" customFormat="1" ht="14.25" customHeight="1" x14ac:dyDescent="0.2">
      <c r="A10" s="1">
        <v>2</v>
      </c>
      <c r="B10" s="10" t="s">
        <v>71</v>
      </c>
      <c r="C10" s="3">
        <v>360</v>
      </c>
      <c r="D10" s="3">
        <v>707</v>
      </c>
      <c r="E10" s="3">
        <v>310</v>
      </c>
      <c r="F10" s="3"/>
      <c r="G10" s="3"/>
      <c r="H10" s="3"/>
      <c r="I10" s="3"/>
      <c r="J10" s="3"/>
      <c r="K10" s="3"/>
      <c r="L10" s="3"/>
      <c r="M10" s="3"/>
      <c r="N10" s="1">
        <f t="shared" si="0"/>
        <v>1377</v>
      </c>
      <c r="O10" s="1">
        <v>3</v>
      </c>
    </row>
    <row r="11" spans="1:15" s="2" customFormat="1" ht="14.25" customHeight="1" x14ac:dyDescent="0.2">
      <c r="A11" s="1">
        <v>3</v>
      </c>
      <c r="B11" s="10" t="s">
        <v>74</v>
      </c>
      <c r="C11" s="3">
        <v>1080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 t="shared" si="0"/>
        <v>1080</v>
      </c>
      <c r="O11" s="1">
        <v>1</v>
      </c>
    </row>
    <row r="12" spans="1:15" s="2" customFormat="1" ht="14.25" customHeight="1" x14ac:dyDescent="0.2">
      <c r="A12" s="1">
        <v>4</v>
      </c>
      <c r="B12" s="16" t="s">
        <v>75</v>
      </c>
      <c r="C12" s="3">
        <v>910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 t="shared" si="0"/>
        <v>910</v>
      </c>
      <c r="O12" s="1">
        <v>1</v>
      </c>
    </row>
    <row r="13" spans="1:15" s="2" customFormat="1" ht="14.25" customHeight="1" x14ac:dyDescent="0.2">
      <c r="A13" s="1">
        <v>5</v>
      </c>
      <c r="B13" s="3" t="s">
        <v>79</v>
      </c>
      <c r="C13" s="3">
        <v>762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 t="shared" si="0"/>
        <v>762</v>
      </c>
      <c r="O13" s="1">
        <v>1</v>
      </c>
    </row>
    <row r="14" spans="1:15" s="2" customFormat="1" ht="14.25" customHeight="1" x14ac:dyDescent="0.2">
      <c r="A14" s="1">
        <v>6</v>
      </c>
      <c r="B14" s="3" t="s">
        <v>94</v>
      </c>
      <c r="C14" s="3"/>
      <c r="D14" s="3"/>
      <c r="E14" s="3">
        <v>651</v>
      </c>
      <c r="F14" s="3"/>
      <c r="G14" s="3"/>
      <c r="H14" s="3"/>
      <c r="I14" s="3"/>
      <c r="J14" s="3"/>
      <c r="K14" s="3"/>
      <c r="L14" s="3"/>
      <c r="M14" s="3"/>
      <c r="N14" s="1">
        <f t="shared" si="0"/>
        <v>651</v>
      </c>
      <c r="O14" s="1">
        <v>1</v>
      </c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83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O14">
    <sortCondition descending="1" ref="N9:N14"/>
  </sortState>
  <pageMargins left="0" right="0" top="0" bottom="0" header="0" footer="0"/>
  <pageSetup paperSize="9" orientation="landscape" horizontalDpi="0" verticalDpi="0" r:id="rId1"/>
  <ignoredErrors>
    <ignoredError sqref="N15:N17" formula="1"/>
    <ignoredError sqref="C2:F2 G2:H2 J2:M2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4919-CEF1-4029-B8AF-215644B96FB5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54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61</v>
      </c>
      <c r="D7" s="1" t="s">
        <v>61</v>
      </c>
      <c r="E7" s="1" t="s">
        <v>61</v>
      </c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66</v>
      </c>
      <c r="D8" s="1" t="s">
        <v>66</v>
      </c>
      <c r="E8" s="1" t="s">
        <v>66</v>
      </c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0</v>
      </c>
      <c r="O9" s="1"/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pageMargins left="0.7" right="0.7" top="0.75" bottom="0.75" header="0.3" footer="0.3"/>
  <ignoredErrors>
    <ignoredError sqref="C2:F2 G2:H2 J2:M2" twoDigitTextYear="1"/>
    <ignoredError sqref="N12:N1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4890-5462-42AF-9230-201684AD3C67}">
  <dimension ref="A1:O25"/>
  <sheetViews>
    <sheetView tabSelected="1" workbookViewId="0">
      <selection activeCell="S21" sqref="S21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55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56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57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 t="s">
        <v>61</v>
      </c>
      <c r="E7" s="1" t="s">
        <v>61</v>
      </c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1" t="s">
        <v>66</v>
      </c>
      <c r="E8" s="1" t="s">
        <v>66</v>
      </c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67</v>
      </c>
      <c r="C9" s="3">
        <v>260</v>
      </c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260</v>
      </c>
      <c r="O9" s="1">
        <v>1</v>
      </c>
    </row>
    <row r="10" spans="1:15" s="2" customFormat="1" ht="14.25" customHeight="1" x14ac:dyDescent="0.2">
      <c r="A10" s="1">
        <v>2</v>
      </c>
      <c r="B10" s="15" t="s">
        <v>63</v>
      </c>
      <c r="C10" s="3">
        <v>112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112</v>
      </c>
      <c r="O10" s="1">
        <v>1</v>
      </c>
    </row>
    <row r="11" spans="1:15" s="2" customFormat="1" ht="14.25" customHeight="1" x14ac:dyDescent="0.2">
      <c r="A11" s="1">
        <v>3</v>
      </c>
      <c r="B11" s="10" t="s">
        <v>70</v>
      </c>
      <c r="C11" s="3">
        <v>47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47</v>
      </c>
      <c r="O11" s="1">
        <v>1</v>
      </c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76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15">
    <sortCondition descending="1" ref="L9:L15"/>
  </sortState>
  <pageMargins left="0.7" right="0.7" top="0.75" bottom="0.75" header="0.3" footer="0.3"/>
  <ignoredErrors>
    <ignoredError sqref="C2:F2 G2:H2 J2:M2" twoDigitTextYear="1"/>
    <ignoredError sqref="N12:N1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DCE1-1B8E-47AA-BB09-86DF80CDCB60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13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61</v>
      </c>
      <c r="D7" s="1"/>
      <c r="E7" s="1" t="s">
        <v>61</v>
      </c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66</v>
      </c>
      <c r="D8" s="3"/>
      <c r="E8" s="1" t="s">
        <v>66</v>
      </c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81</v>
      </c>
      <c r="C9" s="3"/>
      <c r="D9" s="3">
        <v>17</v>
      </c>
      <c r="E9" s="3"/>
      <c r="F9" s="3"/>
      <c r="G9" s="3"/>
      <c r="H9" s="3"/>
      <c r="I9" s="3"/>
      <c r="J9" s="3"/>
      <c r="K9" s="3"/>
      <c r="L9" s="3"/>
      <c r="M9" s="3"/>
      <c r="N9" s="1">
        <f>SUM(C9:M9)</f>
        <v>17</v>
      </c>
      <c r="O9" s="1">
        <v>1</v>
      </c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78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23">
    <sortCondition descending="1" ref="L9:L23"/>
  </sortState>
  <pageMargins left="0" right="0" top="0" bottom="0" header="0" footer="0"/>
  <pageSetup paperSize="9" orientation="landscape" horizontalDpi="0" verticalDpi="0" r:id="rId1"/>
  <ignoredErrors>
    <ignoredError sqref="C2:F2 G2:H2 J2:L2" twoDigitTextYear="1"/>
    <ignoredError sqref="N12:N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53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63</v>
      </c>
      <c r="C9" s="3">
        <v>984</v>
      </c>
      <c r="D9" s="3">
        <v>808</v>
      </c>
      <c r="E9" s="3"/>
      <c r="F9" s="3"/>
      <c r="G9" s="3"/>
      <c r="H9" s="3"/>
      <c r="I9" s="3"/>
      <c r="J9" s="3"/>
      <c r="K9" s="3"/>
      <c r="L9" s="3"/>
      <c r="M9" s="3"/>
      <c r="N9" s="1">
        <f>SUM(C9:M9)</f>
        <v>1792</v>
      </c>
      <c r="O9" s="1">
        <v>2</v>
      </c>
    </row>
    <row r="10" spans="1:15" s="2" customFormat="1" ht="14.25" customHeight="1" x14ac:dyDescent="0.2">
      <c r="A10" s="1">
        <v>2</v>
      </c>
      <c r="B10" s="10" t="s">
        <v>58</v>
      </c>
      <c r="C10" s="3">
        <v>1412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1412</v>
      </c>
      <c r="O10" s="1">
        <v>1</v>
      </c>
    </row>
    <row r="11" spans="1:15" s="2" customFormat="1" ht="14.25" customHeight="1" x14ac:dyDescent="0.2">
      <c r="A11" s="1">
        <v>3</v>
      </c>
      <c r="B11" s="10" t="s">
        <v>64</v>
      </c>
      <c r="C11" s="3">
        <v>604</v>
      </c>
      <c r="D11" s="3">
        <v>440</v>
      </c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1044</v>
      </c>
      <c r="O11" s="1">
        <v>2</v>
      </c>
    </row>
    <row r="12" spans="1:15" s="2" customFormat="1" ht="14.25" customHeight="1" x14ac:dyDescent="0.2">
      <c r="A12" s="1">
        <v>4</v>
      </c>
      <c r="B12" s="16" t="s">
        <v>62</v>
      </c>
      <c r="C12" s="3">
        <v>1027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SUM(C12:M12)</f>
        <v>1027</v>
      </c>
      <c r="O12" s="1">
        <v>1</v>
      </c>
    </row>
    <row r="13" spans="1:15" s="2" customFormat="1" ht="14.25" customHeight="1" x14ac:dyDescent="0.2">
      <c r="A13" s="1">
        <v>5</v>
      </c>
      <c r="B13" s="3" t="s">
        <v>82</v>
      </c>
      <c r="C13" s="3"/>
      <c r="D13" s="3">
        <v>500</v>
      </c>
      <c r="E13" s="3"/>
      <c r="F13" s="3"/>
      <c r="G13" s="3"/>
      <c r="H13" s="3"/>
      <c r="I13" s="3"/>
      <c r="J13" s="3"/>
      <c r="K13" s="3"/>
      <c r="L13" s="3"/>
      <c r="M13" s="3"/>
      <c r="N13" s="1">
        <f>SUM(D13:M13)</f>
        <v>500</v>
      </c>
      <c r="O13" s="1">
        <v>1</v>
      </c>
    </row>
    <row r="14" spans="1:15" s="2" customFormat="1" ht="14.25" customHeight="1" x14ac:dyDescent="0.2">
      <c r="A14" s="1">
        <v>6</v>
      </c>
      <c r="B14" s="16" t="s">
        <v>65</v>
      </c>
      <c r="C14" s="3">
        <v>410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SUM(C14:M14)</f>
        <v>410</v>
      </c>
      <c r="O14" s="1">
        <v>1</v>
      </c>
    </row>
    <row r="15" spans="1:15" s="2" customFormat="1" ht="14.25" customHeight="1" x14ac:dyDescent="0.2">
      <c r="A15" s="1">
        <v>7</v>
      </c>
      <c r="B15" s="3" t="s">
        <v>89</v>
      </c>
      <c r="C15" s="3"/>
      <c r="D15" s="3"/>
      <c r="E15" s="3">
        <v>853</v>
      </c>
      <c r="F15" s="3"/>
      <c r="G15" s="3"/>
      <c r="H15" s="3"/>
      <c r="I15" s="3"/>
      <c r="J15" s="3"/>
      <c r="K15" s="3"/>
      <c r="L15" s="3"/>
      <c r="M15" s="3"/>
      <c r="N15" s="1">
        <f>SUM(E15:M15)</f>
        <v>853</v>
      </c>
      <c r="O15" s="1">
        <v>1</v>
      </c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91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N14">
    <sortCondition descending="1" ref="N9:N14"/>
  </sortState>
  <pageMargins left="0" right="0" top="0" bottom="0" header="0" footer="0"/>
  <pageSetup paperSize="9" orientation="landscape" horizontalDpi="0" verticalDpi="0" r:id="rId1"/>
  <ignoredErrors>
    <ignoredError sqref="C2:F2 G2:H2 J2:M2" twoDigitTextYear="1"/>
    <ignoredError sqref="N15:N17 N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8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 t="s">
        <v>61</v>
      </c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1" t="s">
        <v>66</v>
      </c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67</v>
      </c>
      <c r="C9" s="3">
        <v>994</v>
      </c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994</v>
      </c>
      <c r="O9" s="1">
        <v>1</v>
      </c>
    </row>
    <row r="10" spans="1:15" s="2" customFormat="1" ht="14.25" customHeight="1" x14ac:dyDescent="0.2">
      <c r="A10" s="1">
        <v>2</v>
      </c>
      <c r="B10" s="15" t="s">
        <v>68</v>
      </c>
      <c r="C10" s="3">
        <v>879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879</v>
      </c>
      <c r="O10" s="1">
        <v>1</v>
      </c>
    </row>
    <row r="11" spans="1:15" s="2" customFormat="1" ht="14.25" customHeight="1" x14ac:dyDescent="0.2">
      <c r="A11" s="1">
        <v>3</v>
      </c>
      <c r="B11" s="15" t="s">
        <v>70</v>
      </c>
      <c r="C11" s="3"/>
      <c r="D11" s="3"/>
      <c r="E11" s="3">
        <v>728</v>
      </c>
      <c r="F11" s="3"/>
      <c r="G11" s="3"/>
      <c r="H11" s="3"/>
      <c r="I11" s="3"/>
      <c r="J11" s="3"/>
      <c r="K11" s="3"/>
      <c r="L11" s="3"/>
      <c r="M11" s="3"/>
      <c r="N11" s="1">
        <f>SUM(C11:M11)</f>
        <v>728</v>
      </c>
      <c r="O11" s="1">
        <v>1</v>
      </c>
    </row>
    <row r="12" spans="1:15" s="2" customFormat="1" ht="14.25" customHeight="1" x14ac:dyDescent="0.2">
      <c r="A12" s="1">
        <v>4</v>
      </c>
      <c r="B12" s="3" t="s">
        <v>69</v>
      </c>
      <c r="C12" s="3">
        <v>291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SUM(C12:M12)</f>
        <v>291</v>
      </c>
      <c r="O12" s="1">
        <v>1</v>
      </c>
    </row>
    <row r="13" spans="1:15" s="2" customFormat="1" ht="14.25" customHeight="1" x14ac:dyDescent="0.2">
      <c r="A13" s="1">
        <v>5</v>
      </c>
      <c r="B13" s="3" t="s">
        <v>82</v>
      </c>
      <c r="C13" s="3"/>
      <c r="D13" s="3"/>
      <c r="E13" s="3">
        <v>132</v>
      </c>
      <c r="F13" s="3"/>
      <c r="G13" s="3"/>
      <c r="H13" s="3"/>
      <c r="I13" s="3"/>
      <c r="J13" s="3"/>
      <c r="K13" s="3"/>
      <c r="L13" s="3"/>
      <c r="M13" s="3"/>
      <c r="N13" s="1">
        <f>SUM(E13:M13)</f>
        <v>132</v>
      </c>
      <c r="O13" s="1">
        <v>1</v>
      </c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77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O13">
    <sortCondition descending="1" ref="N9:N13"/>
  </sortState>
  <pageMargins left="0" right="0" top="0" bottom="0" header="0" footer="0"/>
  <pageSetup paperSize="9" orientation="landscape" horizontalDpi="0" verticalDpi="0" r:id="rId1"/>
  <ignoredErrors>
    <ignoredError sqref="C2:F2 G2:H2 J2:L2" twoDigitTextYear="1"/>
    <ignoredError sqref="N14:N1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10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71</v>
      </c>
      <c r="C9" s="3">
        <v>967</v>
      </c>
      <c r="D9" s="3">
        <v>878</v>
      </c>
      <c r="E9" s="3">
        <v>975</v>
      </c>
      <c r="F9" s="3"/>
      <c r="G9" s="3"/>
      <c r="H9" s="3"/>
      <c r="I9" s="3"/>
      <c r="J9" s="3"/>
      <c r="K9" s="3"/>
      <c r="L9" s="3"/>
      <c r="M9" s="3"/>
      <c r="N9" s="1">
        <f>SUM(C9:M9)</f>
        <v>2820</v>
      </c>
      <c r="O9" s="1">
        <v>3</v>
      </c>
    </row>
    <row r="10" spans="1:15" s="2" customFormat="1" ht="14.25" customHeight="1" x14ac:dyDescent="0.2">
      <c r="A10" s="1">
        <v>2</v>
      </c>
      <c r="B10" s="15" t="s">
        <v>70</v>
      </c>
      <c r="C10" s="3">
        <v>1097</v>
      </c>
      <c r="D10" s="3"/>
      <c r="E10" s="3">
        <v>1264</v>
      </c>
      <c r="F10" s="3"/>
      <c r="G10" s="3"/>
      <c r="H10" s="3"/>
      <c r="I10" s="3"/>
      <c r="J10" s="3"/>
      <c r="K10" s="3"/>
      <c r="L10" s="3"/>
      <c r="M10" s="3"/>
      <c r="N10" s="1">
        <f>SUM(C10:M10)</f>
        <v>2361</v>
      </c>
      <c r="O10" s="1">
        <v>2</v>
      </c>
    </row>
    <row r="11" spans="1:15" s="2" customFormat="1" ht="14.25" customHeight="1" x14ac:dyDescent="0.2">
      <c r="A11" s="1">
        <v>3</v>
      </c>
      <c r="B11" s="10" t="s">
        <v>62</v>
      </c>
      <c r="C11" s="3">
        <v>1567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1567</v>
      </c>
      <c r="O11" s="1">
        <v>1</v>
      </c>
    </row>
    <row r="12" spans="1:15" s="2" customFormat="1" ht="14.25" customHeight="1" x14ac:dyDescent="0.2">
      <c r="A12" s="1">
        <v>4</v>
      </c>
      <c r="B12" s="3" t="s">
        <v>90</v>
      </c>
      <c r="C12" s="3"/>
      <c r="D12" s="3"/>
      <c r="E12" s="3">
        <v>1497</v>
      </c>
      <c r="F12" s="3"/>
      <c r="G12" s="3"/>
      <c r="H12" s="3"/>
      <c r="I12" s="3"/>
      <c r="J12" s="3"/>
      <c r="K12" s="3"/>
      <c r="L12" s="3"/>
      <c r="M12" s="3"/>
      <c r="N12" s="1">
        <f>SUM(E12:M12)</f>
        <v>1497</v>
      </c>
      <c r="O12" s="1">
        <v>1</v>
      </c>
    </row>
    <row r="13" spans="1:15" s="2" customFormat="1" ht="14.25" customHeight="1" x14ac:dyDescent="0.2">
      <c r="A13" s="1">
        <v>5</v>
      </c>
      <c r="B13" s="3" t="s">
        <v>69</v>
      </c>
      <c r="C13" s="3">
        <v>1036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1036</v>
      </c>
      <c r="O13" s="1">
        <v>1</v>
      </c>
    </row>
    <row r="14" spans="1:15" s="2" customFormat="1" ht="14.25" customHeight="1" x14ac:dyDescent="0.2">
      <c r="A14" s="1">
        <v>6</v>
      </c>
      <c r="B14" s="16" t="s">
        <v>72</v>
      </c>
      <c r="C14" s="3">
        <v>388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SUM(C14:M14)</f>
        <v>388</v>
      </c>
      <c r="O14" s="1">
        <v>1</v>
      </c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92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O14">
    <sortCondition descending="1" ref="N9:N14"/>
  </sortState>
  <pageMargins left="0" right="0" top="0" bottom="0" header="0" footer="0"/>
  <pageSetup paperSize="9" orientation="landscape" horizontalDpi="0" verticalDpi="0" r:id="rId1"/>
  <ignoredErrors>
    <ignoredError sqref="C2:F2 G2:H2 J2:L2" twoDigitTextYear="1"/>
    <ignoredError sqref="N15:N17 N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11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 t="s">
        <v>61</v>
      </c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1" t="s">
        <v>66</v>
      </c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5" t="s">
        <v>90</v>
      </c>
      <c r="C9" s="3"/>
      <c r="D9" s="3"/>
      <c r="E9" s="3">
        <v>2563</v>
      </c>
      <c r="F9" s="3"/>
      <c r="G9" s="3"/>
      <c r="H9" s="3"/>
      <c r="I9" s="3"/>
      <c r="J9" s="3"/>
      <c r="K9" s="3"/>
      <c r="L9" s="3"/>
      <c r="M9" s="3"/>
      <c r="N9" s="1">
        <f>SUM(C9:M9)</f>
        <v>2563</v>
      </c>
      <c r="O9" s="1">
        <v>1</v>
      </c>
    </row>
    <row r="10" spans="1:15" s="2" customFormat="1" ht="14.25" customHeight="1" x14ac:dyDescent="0.2">
      <c r="A10" s="1">
        <v>2</v>
      </c>
      <c r="B10" s="10" t="s">
        <v>73</v>
      </c>
      <c r="C10" s="3">
        <v>663</v>
      </c>
      <c r="D10" s="3"/>
      <c r="E10" s="3">
        <v>508</v>
      </c>
      <c r="F10" s="3"/>
      <c r="G10" s="3"/>
      <c r="H10" s="3"/>
      <c r="I10" s="3"/>
      <c r="J10" s="3"/>
      <c r="K10" s="3"/>
      <c r="L10" s="3"/>
      <c r="M10" s="3"/>
      <c r="N10" s="1">
        <f>SUM(C10:M10)</f>
        <v>1171</v>
      </c>
      <c r="O10" s="1">
        <v>2</v>
      </c>
    </row>
    <row r="11" spans="1:15" s="2" customFormat="1" ht="14.25" customHeight="1" x14ac:dyDescent="0.2">
      <c r="A11" s="1">
        <v>3</v>
      </c>
      <c r="B11" s="10" t="s">
        <v>95</v>
      </c>
      <c r="C11" s="3"/>
      <c r="D11" s="3"/>
      <c r="E11" s="3">
        <v>917</v>
      </c>
      <c r="F11" s="3"/>
      <c r="G11" s="3"/>
      <c r="H11" s="3"/>
      <c r="I11" s="3"/>
      <c r="J11" s="3"/>
      <c r="K11" s="3"/>
      <c r="L11" s="3"/>
      <c r="M11" s="3"/>
      <c r="N11" s="1">
        <f>SUM(C11:M11)</f>
        <v>917</v>
      </c>
      <c r="O11" s="1">
        <v>1</v>
      </c>
    </row>
    <row r="12" spans="1:15" s="2" customFormat="1" ht="14.25" customHeight="1" x14ac:dyDescent="0.2">
      <c r="A12" s="1">
        <v>4</v>
      </c>
      <c r="B12" s="16" t="s">
        <v>96</v>
      </c>
      <c r="C12" s="3"/>
      <c r="D12" s="3"/>
      <c r="E12" s="3">
        <v>914</v>
      </c>
      <c r="F12" s="3"/>
      <c r="G12" s="3"/>
      <c r="H12" s="3"/>
      <c r="I12" s="3"/>
      <c r="J12" s="3"/>
      <c r="K12" s="3"/>
      <c r="L12" s="3"/>
      <c r="M12" s="3"/>
      <c r="N12" s="1">
        <f>SUM(C12:M12)</f>
        <v>914</v>
      </c>
      <c r="O12" s="1">
        <v>1</v>
      </c>
    </row>
    <row r="13" spans="1:15" s="2" customFormat="1" ht="14.25" customHeight="1" x14ac:dyDescent="0.2">
      <c r="A13" s="1">
        <v>5</v>
      </c>
      <c r="B13" s="3" t="s">
        <v>94</v>
      </c>
      <c r="C13" s="3"/>
      <c r="D13" s="3"/>
      <c r="E13" s="3">
        <v>896</v>
      </c>
      <c r="F13" s="3"/>
      <c r="G13" s="3"/>
      <c r="H13" s="3"/>
      <c r="I13" s="3"/>
      <c r="J13" s="3"/>
      <c r="K13" s="3"/>
      <c r="L13" s="3"/>
      <c r="M13" s="3"/>
      <c r="N13" s="1">
        <f>SUM(E13:M13)</f>
        <v>896</v>
      </c>
      <c r="O13" s="1">
        <v>1</v>
      </c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77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O13">
    <sortCondition descending="1" ref="N9:N13"/>
  </sortState>
  <pageMargins left="0" right="0" top="0" bottom="0" header="0" footer="0"/>
  <pageSetup paperSize="9" orientation="landscape" horizontalDpi="0" verticalDpi="0" r:id="rId1"/>
  <ignoredErrors>
    <ignoredError sqref="C2:F2 G2:H2 J2:M2" twoDigitTextYear="1"/>
    <ignoredError sqref="N14:N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12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97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61</v>
      </c>
      <c r="D7" s="1"/>
      <c r="E7" s="1" t="s">
        <v>61</v>
      </c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66</v>
      </c>
      <c r="D8" s="3"/>
      <c r="E8" s="1" t="s">
        <v>66</v>
      </c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84</v>
      </c>
      <c r="C9" s="3"/>
      <c r="D9" s="3">
        <v>1494</v>
      </c>
      <c r="E9" s="3"/>
      <c r="F9" s="3"/>
      <c r="G9" s="3"/>
      <c r="H9" s="3"/>
      <c r="I9" s="3"/>
      <c r="J9" s="3"/>
      <c r="K9" s="3"/>
      <c r="L9" s="3"/>
      <c r="M9" s="3"/>
      <c r="N9" s="1">
        <f>SUM(C9:M9)</f>
        <v>1494</v>
      </c>
      <c r="O9" s="1">
        <v>1</v>
      </c>
    </row>
    <row r="10" spans="1:15" s="2" customFormat="1" ht="14.25" customHeight="1" x14ac:dyDescent="0.2">
      <c r="A10" s="1">
        <v>2</v>
      </c>
      <c r="B10" s="15" t="s">
        <v>72</v>
      </c>
      <c r="C10" s="3"/>
      <c r="D10" s="3">
        <v>1108</v>
      </c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1108</v>
      </c>
      <c r="O10" s="1">
        <v>1</v>
      </c>
    </row>
    <row r="11" spans="1:15" s="2" customFormat="1" ht="14.25" customHeight="1" x14ac:dyDescent="0.2">
      <c r="A11" s="1">
        <v>3</v>
      </c>
      <c r="B11" s="10" t="s">
        <v>73</v>
      </c>
      <c r="C11" s="3"/>
      <c r="D11" s="3">
        <v>497</v>
      </c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497</v>
      </c>
      <c r="O11" s="1">
        <v>1</v>
      </c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85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14">
    <sortCondition descending="1" ref="L9:L14"/>
  </sortState>
  <pageMargins left="0" right="0" top="0" bottom="0" header="0" footer="0"/>
  <pageSetup paperSize="9" orientation="landscape" horizontalDpi="0" verticalDpi="0" r:id="rId1"/>
  <ignoredErrors>
    <ignoredError sqref="C2:F2 G2:H2 J2:L2" twoDigitTextYear="1"/>
    <ignoredError sqref="N12:N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16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97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61</v>
      </c>
      <c r="D7" s="1" t="s">
        <v>61</v>
      </c>
      <c r="E7" s="1" t="s">
        <v>61</v>
      </c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66</v>
      </c>
      <c r="D8" s="1" t="s">
        <v>66</v>
      </c>
      <c r="E8" s="1" t="s">
        <v>66</v>
      </c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0</v>
      </c>
      <c r="O9" s="1"/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L13">
    <sortCondition descending="1" ref="L9:L13"/>
  </sortState>
  <pageMargins left="0" right="0" top="0" bottom="0" header="0" footer="0"/>
  <pageSetup paperSize="9" orientation="landscape" horizontalDpi="0" verticalDpi="0" r:id="rId1"/>
  <ignoredErrors>
    <ignoredError sqref="N12:N17" formula="1"/>
    <ignoredError sqref="C2:F2 G2:H2 J2:M2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5"/>
  <sheetViews>
    <sheetView workbookViewId="0">
      <selection activeCell="F6" sqref="F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14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86</v>
      </c>
      <c r="H2" s="17" t="s">
        <v>33</v>
      </c>
      <c r="I2" s="17" t="s">
        <v>87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42</v>
      </c>
      <c r="D3" s="14" t="s">
        <v>19</v>
      </c>
      <c r="E3" s="14" t="s">
        <v>38</v>
      </c>
      <c r="F3" s="14" t="s">
        <v>20</v>
      </c>
      <c r="G3" s="14" t="s">
        <v>43</v>
      </c>
      <c r="H3" s="14" t="s">
        <v>31</v>
      </c>
      <c r="I3" s="14" t="s">
        <v>22</v>
      </c>
      <c r="J3" s="14" t="s">
        <v>88</v>
      </c>
      <c r="K3" s="14" t="s">
        <v>44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45</v>
      </c>
      <c r="D4" s="14" t="s">
        <v>17</v>
      </c>
      <c r="E4" s="14" t="s">
        <v>39</v>
      </c>
      <c r="F4" s="14" t="s">
        <v>21</v>
      </c>
      <c r="G4" s="14" t="s">
        <v>46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47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48</v>
      </c>
      <c r="D6" s="1" t="s">
        <v>80</v>
      </c>
      <c r="E6" s="1" t="s">
        <v>80</v>
      </c>
      <c r="F6" s="1" t="s">
        <v>80</v>
      </c>
      <c r="G6" s="1" t="s">
        <v>48</v>
      </c>
      <c r="H6" s="1" t="s">
        <v>51</v>
      </c>
      <c r="I6" s="1" t="s">
        <v>26</v>
      </c>
      <c r="J6" s="1" t="s">
        <v>49</v>
      </c>
      <c r="K6" s="1" t="s">
        <v>48</v>
      </c>
      <c r="L6" s="1" t="s">
        <v>50</v>
      </c>
      <c r="M6" s="1" t="s">
        <v>52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61</v>
      </c>
      <c r="D7" s="1" t="s">
        <v>61</v>
      </c>
      <c r="E7" s="1" t="s">
        <v>61</v>
      </c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66</v>
      </c>
      <c r="D8" s="1" t="s">
        <v>66</v>
      </c>
      <c r="E8" s="1" t="s">
        <v>66</v>
      </c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0</v>
      </c>
      <c r="O9" s="1"/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16">
    <sortCondition descending="1" ref="L9:L16"/>
  </sortState>
  <pageMargins left="0" right="0" top="0" bottom="0" header="0" footer="0"/>
  <pageSetup paperSize="9" orientation="landscape" horizontalDpi="0" verticalDpi="0" r:id="rId1"/>
  <ignoredErrors>
    <ignoredError sqref="C2:F2 G2:H2 J2:M2" twoDigitTextYear="1"/>
    <ignoredError sqref="N12: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ELOT</vt:lpstr>
      <vt:lpstr>ALOT</vt:lpstr>
      <vt:lpstr>SPEED 400</vt:lpstr>
      <vt:lpstr>O T V R - E</vt:lpstr>
      <vt:lpstr>1-2 TEXACO</vt:lpstr>
      <vt:lpstr>TEXACO</vt:lpstr>
      <vt:lpstr>TEXA ANTICO</vt:lpstr>
      <vt:lpstr>OTMR A-B-C</vt:lpstr>
      <vt:lpstr>N M R</vt:lpstr>
      <vt:lpstr>N M R 2,5</vt:lpstr>
      <vt:lpstr>ELETTRO RUBER</vt:lpstr>
      <vt:lpstr>A 2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2026-03-17T10:56:45Z</cp:lastPrinted>
  <dcterms:created xsi:type="dcterms:W3CDTF">2018-09-11T13:56:26Z</dcterms:created>
  <dcterms:modified xsi:type="dcterms:W3CDTF">2026-04-27T20:25:21Z</dcterms:modified>
</cp:coreProperties>
</file>