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D1B6CC0-B1C7-42F1-B00C-7977B7B682EA}" xr6:coauthVersionLast="47" xr6:coauthVersionMax="47" xr10:uidLastSave="{00000000-0000-0000-0000-000000000000}"/>
  <bookViews>
    <workbookView xWindow="12330" yWindow="45" windowWidth="16470" windowHeight="15555" firstSheet="6" activeTab="7" xr2:uid="{00000000-000D-0000-FFFF-FFFF00000000}"/>
  </bookViews>
  <sheets>
    <sheet name="ELOT" sheetId="2" r:id="rId1"/>
    <sheet name="ALOT" sheetId="17" r:id="rId2"/>
    <sheet name="SPEED 400" sheetId="3" r:id="rId3"/>
    <sheet name="O T V R - E" sheetId="8" r:id="rId4"/>
    <sheet name="1-2 TEXACO" sheetId="4" r:id="rId5"/>
    <sheet name="TEXACO" sheetId="7" r:id="rId6"/>
    <sheet name="TEXA ANTICO" sheetId="9" r:id="rId7"/>
    <sheet name="OTMR A-B" sheetId="13" r:id="rId8"/>
    <sheet name="N M R" sheetId="10" r:id="rId9"/>
    <sheet name="N M R 2,5" sheetId="15" r:id="rId10"/>
    <sheet name="MONOMODELLO" sheetId="18" r:id="rId11"/>
    <sheet name="Foglio2" sheetId="14" state="hidden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3" l="1"/>
  <c r="M23" i="3"/>
  <c r="M26" i="3"/>
  <c r="M28" i="3"/>
  <c r="M19" i="4"/>
  <c r="M24" i="3"/>
  <c r="M19" i="3"/>
  <c r="M22" i="3"/>
  <c r="M21" i="18"/>
  <c r="M20" i="18"/>
  <c r="M19" i="18"/>
  <c r="M18" i="18"/>
  <c r="M17" i="18"/>
  <c r="M16" i="18"/>
  <c r="M15" i="18"/>
  <c r="M14" i="18"/>
  <c r="M12" i="18"/>
  <c r="M13" i="18"/>
  <c r="M10" i="18"/>
  <c r="M11" i="18"/>
  <c r="M9" i="18"/>
  <c r="M17" i="4"/>
  <c r="M21" i="4"/>
  <c r="M16" i="3"/>
  <c r="M18" i="3"/>
  <c r="M17" i="3"/>
  <c r="M27" i="3"/>
  <c r="M21" i="15"/>
  <c r="M20" i="15"/>
  <c r="M19" i="15"/>
  <c r="M18" i="15"/>
  <c r="M17" i="15"/>
  <c r="M16" i="15"/>
  <c r="M15" i="15"/>
  <c r="M14" i="15"/>
  <c r="M12" i="15"/>
  <c r="M11" i="15"/>
  <c r="M13" i="15"/>
  <c r="M10" i="15"/>
  <c r="M9" i="15"/>
  <c r="M21" i="10"/>
  <c r="M20" i="10"/>
  <c r="M19" i="10"/>
  <c r="M18" i="10"/>
  <c r="M17" i="10"/>
  <c r="M16" i="10"/>
  <c r="M15" i="10"/>
  <c r="M11" i="10"/>
  <c r="M13" i="10"/>
  <c r="M12" i="10"/>
  <c r="M9" i="10"/>
  <c r="M14" i="10"/>
  <c r="M10" i="10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21" i="9"/>
  <c r="M20" i="9"/>
  <c r="M19" i="9"/>
  <c r="M18" i="9"/>
  <c r="M17" i="9"/>
  <c r="M16" i="9"/>
  <c r="M15" i="9"/>
  <c r="M14" i="9"/>
  <c r="M12" i="9"/>
  <c r="M11" i="9"/>
  <c r="M9" i="9"/>
  <c r="M10" i="9"/>
  <c r="M13" i="9"/>
  <c r="M21" i="7"/>
  <c r="M20" i="7"/>
  <c r="M19" i="7"/>
  <c r="M18" i="7"/>
  <c r="M15" i="7"/>
  <c r="M14" i="7"/>
  <c r="M17" i="7"/>
  <c r="M16" i="7"/>
  <c r="M12" i="7"/>
  <c r="M13" i="7"/>
  <c r="M11" i="7"/>
  <c r="M10" i="7"/>
  <c r="M9" i="7"/>
  <c r="M16" i="4"/>
  <c r="M13" i="4"/>
  <c r="M12" i="4"/>
  <c r="M14" i="4"/>
  <c r="M15" i="4"/>
  <c r="M20" i="4"/>
  <c r="M18" i="4"/>
  <c r="M10" i="4"/>
  <c r="M9" i="4"/>
  <c r="M22" i="4"/>
  <c r="M11" i="4"/>
  <c r="M21" i="8"/>
  <c r="M20" i="8"/>
  <c r="M19" i="8"/>
  <c r="M18" i="8"/>
  <c r="M17" i="8"/>
  <c r="M15" i="8"/>
  <c r="M12" i="8"/>
  <c r="M13" i="8"/>
  <c r="M11" i="8"/>
  <c r="M14" i="8"/>
  <c r="M16" i="8"/>
  <c r="M9" i="8"/>
  <c r="M10" i="8"/>
  <c r="M21" i="3"/>
  <c r="M12" i="3"/>
  <c r="M15" i="3"/>
  <c r="M10" i="3"/>
  <c r="M25" i="3"/>
  <c r="M9" i="3"/>
  <c r="M11" i="3"/>
  <c r="M14" i="3"/>
  <c r="M13" i="3"/>
  <c r="M21" i="17"/>
  <c r="M20" i="17"/>
  <c r="M19" i="17"/>
  <c r="M17" i="17"/>
  <c r="M15" i="17"/>
  <c r="M12" i="17"/>
  <c r="M10" i="17"/>
  <c r="M18" i="17"/>
  <c r="M16" i="17"/>
  <c r="M13" i="17"/>
  <c r="M14" i="17"/>
  <c r="M9" i="17"/>
  <c r="M11" i="17"/>
  <c r="M20" i="2"/>
  <c r="M19" i="2" l="1"/>
  <c r="M11" i="2"/>
  <c r="M15" i="2" l="1"/>
  <c r="M16" i="2" l="1"/>
  <c r="M14" i="2" l="1"/>
  <c r="M10" i="2"/>
  <c r="M13" i="2"/>
  <c r="M18" i="2"/>
  <c r="M9" i="2"/>
  <c r="M21" i="2"/>
  <c r="M17" i="2"/>
  <c r="M12" i="2"/>
</calcChain>
</file>

<file path=xl/sharedStrings.xml><?xml version="1.0" encoding="utf-8"?>
<sst xmlns="http://schemas.openxmlformats.org/spreadsheetml/2006/main" count="575" uniqueCount="98">
  <si>
    <t>G P ETNA</t>
  </si>
  <si>
    <t>NB</t>
  </si>
  <si>
    <t>LE CLASSIFICHE SONO I PUNTI FINALI DI OGNI GARA SENZA I FLY OFF</t>
  </si>
  <si>
    <t>TOTALE</t>
  </si>
  <si>
    <t>PUNTI</t>
  </si>
  <si>
    <t xml:space="preserve">GARE </t>
  </si>
  <si>
    <t>FATTE</t>
  </si>
  <si>
    <t>SPEED 400</t>
  </si>
  <si>
    <t>RAMACCA CT</t>
  </si>
  <si>
    <t>M G COLLA</t>
  </si>
  <si>
    <t>O T V R - E</t>
  </si>
  <si>
    <t>E L O T</t>
  </si>
  <si>
    <t>1-2 TEXACO</t>
  </si>
  <si>
    <t>TEXACO</t>
  </si>
  <si>
    <t>S DALMA MO</t>
  </si>
  <si>
    <t>TROF FRIGNA</t>
  </si>
  <si>
    <t>CONC NAZIONA</t>
  </si>
  <si>
    <t>EUROSAM</t>
  </si>
  <si>
    <t>COLLE V D'ELSA SI</t>
  </si>
  <si>
    <t>CLASSIFICA DI CATEGORIA ANNO 2023</t>
  </si>
  <si>
    <t>T POGGIBONSI</t>
  </si>
  <si>
    <t>ROVIGO</t>
  </si>
  <si>
    <t>RAD PRIMAVERA</t>
  </si>
  <si>
    <t>PARMA</t>
  </si>
  <si>
    <t>NITRA</t>
  </si>
  <si>
    <t>SLOVACCHIA</t>
  </si>
  <si>
    <t>25-30-GIU</t>
  </si>
  <si>
    <t>9-10-SET</t>
  </si>
  <si>
    <t>CARPI</t>
  </si>
  <si>
    <t>TROF CARISTI</t>
  </si>
  <si>
    <t>AREZZO</t>
  </si>
  <si>
    <t>TROF TOSCANO</t>
  </si>
  <si>
    <t>ALOT</t>
  </si>
  <si>
    <t>TEX ANTICO</t>
  </si>
  <si>
    <t>NMR</t>
  </si>
  <si>
    <t>NMR 2,5</t>
  </si>
  <si>
    <t>2-3 dic-2022</t>
  </si>
  <si>
    <t>VICCHIO FI</t>
  </si>
  <si>
    <t>ANNULLATA</t>
  </si>
  <si>
    <t>BACCELLO MAURIZIO</t>
  </si>
  <si>
    <t>MARIANI MARIO</t>
  </si>
  <si>
    <t>SPADARO DOMENICO</t>
  </si>
  <si>
    <t>ROTESI FABRIZIO</t>
  </si>
  <si>
    <t>TAKEOFF MUGE</t>
  </si>
  <si>
    <t>GIANATI MARCO</t>
  </si>
  <si>
    <t>ARTIOLI GIANNI</t>
  </si>
  <si>
    <t>PASSERINI MAURIZIO</t>
  </si>
  <si>
    <t>MERSECCHI ROVER</t>
  </si>
  <si>
    <t>ZANZI SERGIO</t>
  </si>
  <si>
    <t>BOTTONI SANDRO</t>
  </si>
  <si>
    <t>NESSUNA</t>
  </si>
  <si>
    <t>PARTECIPAZ.</t>
  </si>
  <si>
    <t>SANTONI CURZIO</t>
  </si>
  <si>
    <t>GRASSI ROBERTO</t>
  </si>
  <si>
    <t>GIANATI WALTER</t>
  </si>
  <si>
    <t>CANELLA GIANMARCO</t>
  </si>
  <si>
    <t>TROVATO FRANCESCO</t>
  </si>
  <si>
    <t>BOCCIA LORENZO</t>
  </si>
  <si>
    <t>BORTOLAI TIZIANO</t>
  </si>
  <si>
    <t>IMOLETTI MASSIMO</t>
  </si>
  <si>
    <t>BINELLI LUIGI</t>
  </si>
  <si>
    <t>NICOSIA RENATO</t>
  </si>
  <si>
    <t>PARTECIPANTI GARE ANNO 2023 PER QUESTA CATEGORIA TOTALE N°5</t>
  </si>
  <si>
    <t>MASCELLANI</t>
  </si>
  <si>
    <t>CANGINI MAURIZIO</t>
  </si>
  <si>
    <t>SABBADINI VINCO</t>
  </si>
  <si>
    <t>WICHER ALFRED</t>
  </si>
  <si>
    <t>WICKER ALFRED</t>
  </si>
  <si>
    <t>WIKER ALFRED</t>
  </si>
  <si>
    <t>PARTECIPANTI GARE ANNO 2023 PER QUESTA CATEGORIA TOTALE N°6</t>
  </si>
  <si>
    <t>LUCIANI FRANCESCO</t>
  </si>
  <si>
    <t>NEGRO FRANCO</t>
  </si>
  <si>
    <t>SABBATINI VINCO</t>
  </si>
  <si>
    <t>SOLA LUIGI</t>
  </si>
  <si>
    <t>POSA FRANCESCO</t>
  </si>
  <si>
    <t>MASCELLANI DARIO</t>
  </si>
  <si>
    <t>RAZZI RENZO</t>
  </si>
  <si>
    <t>O T M R A-B</t>
  </si>
  <si>
    <t>MONO</t>
  </si>
  <si>
    <t>MODELLO</t>
  </si>
  <si>
    <t>KASKAZIAN JEAN PIERRE</t>
  </si>
  <si>
    <t>FERRARI UMBERTO</t>
  </si>
  <si>
    <t>PARTECIPANTI GARE ANNO 2023 PER QUESTA CATEGORIA TOTALE N°10</t>
  </si>
  <si>
    <t>CATEGORIA</t>
  </si>
  <si>
    <t>NON IN GARA</t>
  </si>
  <si>
    <t>MASSI MARCO</t>
  </si>
  <si>
    <t>BUSUTTIL BRIAN</t>
  </si>
  <si>
    <t>PARTECIPANTI GARE ANNO 2023 PER QUESTA CATEGORIA TOTALE N°9</t>
  </si>
  <si>
    <t>TOVATO FRANCO</t>
  </si>
  <si>
    <t>SCORDO BRUNO</t>
  </si>
  <si>
    <t>SPINA SALVATORE</t>
  </si>
  <si>
    <t>MAURO PIETRO</t>
  </si>
  <si>
    <t>LETOR ROMEO</t>
  </si>
  <si>
    <t>GUERRERA CARMELO</t>
  </si>
  <si>
    <t>PARTECIPANTI GARE ANNO 2023 PER QUESTA CATEGORIA TOTALE N°20</t>
  </si>
  <si>
    <t>PARTECIPANTI GARE ANNO 2023 PER QUESTA CATEGORIA TOTALE 11</t>
  </si>
  <si>
    <t>MINOTTI CARLO</t>
  </si>
  <si>
    <t>PARTECIPANTI GARE ANNO 2023 PER QUESTA CATEGORIA TOTALE N°14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</si>
</sst>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-mmm\-yy;@"/>
  </numFmts>
  <fonts count="13" x14ac:knownFonts="1"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sz val="18"/>
      <color rgb="FF00B0F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rgb="FF00B0F0"/>
      <name val="Calibri"/>
      <family val="2"/>
      <scheme val="minor"/>
    </font>
    <font>
      <sz val="10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workbookViewId="0">
      <selection activeCell="Q21" sqref="Q21"/>
    </sheetView>
  </sheetViews>
  <sheetFormatPr defaultColWidth="11.5703125" defaultRowHeight="15.75" x14ac:dyDescent="0.25"/>
  <cols>
    <col min="1" max="1" width="2.85546875" style="4" customWidth="1"/>
    <col min="2" max="2" width="16.7109375" style="4" customWidth="1"/>
    <col min="3" max="12" width="11.42578125" style="4" customWidth="1"/>
    <col min="13" max="14" width="6.42578125" style="5" customWidth="1"/>
    <col min="15" max="16384" width="11.5703125" style="4"/>
  </cols>
  <sheetData>
    <row r="1" spans="1:17" ht="18.75" x14ac:dyDescent="0.3">
      <c r="D1" s="12" t="s">
        <v>19</v>
      </c>
      <c r="E1" s="13"/>
      <c r="F1" s="12"/>
      <c r="G1" s="8"/>
      <c r="H1" s="9"/>
      <c r="I1" s="9"/>
      <c r="J1" s="9"/>
      <c r="K1" s="9"/>
      <c r="L1" s="9"/>
    </row>
    <row r="2" spans="1:17" s="2" customFormat="1" ht="18" customHeight="1" x14ac:dyDescent="0.35">
      <c r="A2" s="3"/>
      <c r="B2" s="14" t="s">
        <v>11</v>
      </c>
      <c r="C2" s="15">
        <v>45053</v>
      </c>
      <c r="D2" s="15">
        <v>45074</v>
      </c>
      <c r="E2" s="15">
        <v>45081</v>
      </c>
      <c r="F2" s="15" t="s">
        <v>26</v>
      </c>
      <c r="G2" s="15">
        <v>45123</v>
      </c>
      <c r="H2" s="15" t="s">
        <v>27</v>
      </c>
      <c r="I2" s="15">
        <v>45207</v>
      </c>
      <c r="J2" s="15">
        <v>45214</v>
      </c>
      <c r="K2" s="15">
        <v>45228</v>
      </c>
      <c r="L2" s="15" t="s">
        <v>36</v>
      </c>
      <c r="M2" s="10"/>
      <c r="N2" s="3"/>
      <c r="P2" s="15"/>
      <c r="Q2" s="15"/>
    </row>
    <row r="3" spans="1:17" s="2" customFormat="1" ht="14.25" customHeight="1" x14ac:dyDescent="0.2">
      <c r="A3" s="3"/>
      <c r="B3" s="1"/>
      <c r="C3" s="16" t="s">
        <v>21</v>
      </c>
      <c r="D3" s="16" t="s">
        <v>23</v>
      </c>
      <c r="E3" s="16" t="s">
        <v>37</v>
      </c>
      <c r="F3" s="16" t="s">
        <v>24</v>
      </c>
      <c r="G3" s="16" t="s">
        <v>14</v>
      </c>
      <c r="H3" s="16" t="s">
        <v>21</v>
      </c>
      <c r="I3" s="16" t="s">
        <v>28</v>
      </c>
      <c r="J3" s="16" t="s">
        <v>18</v>
      </c>
      <c r="K3" s="16" t="s">
        <v>30</v>
      </c>
      <c r="L3" s="16" t="s">
        <v>8</v>
      </c>
      <c r="M3" s="3"/>
      <c r="N3" s="3"/>
      <c r="P3" s="16"/>
      <c r="Q3" s="16"/>
    </row>
    <row r="4" spans="1:17" s="2" customFormat="1" ht="14.25" customHeight="1" x14ac:dyDescent="0.2">
      <c r="A4" s="3"/>
      <c r="B4" s="1"/>
      <c r="C4" s="16" t="s">
        <v>22</v>
      </c>
      <c r="D4" s="16" t="s">
        <v>9</v>
      </c>
      <c r="E4" s="16" t="s">
        <v>43</v>
      </c>
      <c r="F4" s="16" t="s">
        <v>25</v>
      </c>
      <c r="G4" s="16" t="s">
        <v>15</v>
      </c>
      <c r="H4" s="16" t="s">
        <v>16</v>
      </c>
      <c r="I4" s="16" t="s">
        <v>29</v>
      </c>
      <c r="J4" s="16" t="s">
        <v>20</v>
      </c>
      <c r="K4" s="16" t="s">
        <v>31</v>
      </c>
      <c r="L4" s="16" t="s">
        <v>0</v>
      </c>
      <c r="M4" s="3"/>
      <c r="N4" s="3"/>
      <c r="P4" s="16"/>
      <c r="Q4" s="16"/>
    </row>
    <row r="5" spans="1:17" s="2" customFormat="1" ht="14.25" customHeight="1" x14ac:dyDescent="0.2">
      <c r="A5" s="3"/>
      <c r="B5" s="3"/>
      <c r="C5" s="3"/>
      <c r="D5" s="1" t="s">
        <v>38</v>
      </c>
      <c r="E5" s="16"/>
      <c r="F5" s="3" t="s">
        <v>17</v>
      </c>
      <c r="G5" s="1" t="s">
        <v>38</v>
      </c>
      <c r="H5" s="3"/>
      <c r="I5" s="3"/>
      <c r="J5" s="1" t="s">
        <v>38</v>
      </c>
      <c r="K5" s="3"/>
      <c r="L5" s="3"/>
      <c r="M5" s="1"/>
      <c r="N5" s="1"/>
    </row>
    <row r="6" spans="1:17" s="2" customFormat="1" ht="14.25" customHeight="1" x14ac:dyDescent="0.2">
      <c r="A6" s="3"/>
      <c r="B6" s="3"/>
      <c r="C6" s="1" t="s">
        <v>50</v>
      </c>
      <c r="D6" s="3"/>
      <c r="E6" s="1" t="s">
        <v>50</v>
      </c>
      <c r="F6" s="1"/>
      <c r="G6" s="1"/>
      <c r="H6" s="3"/>
      <c r="I6" s="3"/>
      <c r="J6" s="1"/>
      <c r="K6" s="3"/>
      <c r="L6" s="3"/>
      <c r="M6" s="1" t="s">
        <v>3</v>
      </c>
      <c r="N6" s="1" t="s">
        <v>5</v>
      </c>
    </row>
    <row r="7" spans="1:17" s="2" customFormat="1" ht="14.25" customHeight="1" x14ac:dyDescent="0.2">
      <c r="A7" s="3"/>
      <c r="B7" s="3"/>
      <c r="C7" s="1" t="s">
        <v>51</v>
      </c>
      <c r="D7" s="3"/>
      <c r="E7" s="1" t="s">
        <v>51</v>
      </c>
      <c r="F7" s="1"/>
      <c r="G7" s="1"/>
      <c r="H7" s="3"/>
      <c r="I7" s="3"/>
      <c r="J7" s="3"/>
      <c r="K7" s="3"/>
      <c r="L7" s="3"/>
      <c r="M7" s="1" t="s">
        <v>4</v>
      </c>
      <c r="N7" s="1" t="s">
        <v>6</v>
      </c>
    </row>
    <row r="8" spans="1:17" s="2" customFormat="1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"/>
      <c r="N8" s="1"/>
    </row>
    <row r="9" spans="1:17" s="2" customFormat="1" ht="14.25" customHeight="1" x14ac:dyDescent="0.2">
      <c r="A9" s="1">
        <v>1</v>
      </c>
      <c r="B9" s="17" t="s">
        <v>41</v>
      </c>
      <c r="C9" s="3"/>
      <c r="D9" s="3"/>
      <c r="E9" s="3"/>
      <c r="F9" s="3">
        <v>1800</v>
      </c>
      <c r="G9" s="3"/>
      <c r="H9" s="3">
        <v>1668</v>
      </c>
      <c r="I9" s="3">
        <v>835</v>
      </c>
      <c r="J9" s="3"/>
      <c r="K9" s="3">
        <v>847</v>
      </c>
      <c r="L9" s="3">
        <v>1542</v>
      </c>
      <c r="M9" s="1">
        <f>SUM(C9:L9)</f>
        <v>6692</v>
      </c>
      <c r="N9" s="1">
        <v>5</v>
      </c>
    </row>
    <row r="10" spans="1:17" s="2" customFormat="1" ht="14.25" customHeight="1" x14ac:dyDescent="0.2">
      <c r="A10" s="1">
        <v>2</v>
      </c>
      <c r="B10" s="11" t="s">
        <v>89</v>
      </c>
      <c r="C10" s="3"/>
      <c r="D10" s="3"/>
      <c r="E10" s="3"/>
      <c r="F10" s="3">
        <v>1377</v>
      </c>
      <c r="G10" s="3"/>
      <c r="H10" s="3"/>
      <c r="I10" s="3"/>
      <c r="J10" s="3"/>
      <c r="K10" s="3"/>
      <c r="L10" s="3">
        <v>1406</v>
      </c>
      <c r="M10" s="1">
        <f>SUM(C10:L10)</f>
        <v>2783</v>
      </c>
      <c r="N10" s="1">
        <v>2</v>
      </c>
    </row>
    <row r="11" spans="1:17" s="2" customFormat="1" ht="14.25" customHeight="1" x14ac:dyDescent="0.2">
      <c r="A11" s="1">
        <v>3</v>
      </c>
      <c r="B11" s="11" t="s">
        <v>40</v>
      </c>
      <c r="C11" s="3"/>
      <c r="D11" s="3"/>
      <c r="E11" s="3"/>
      <c r="F11" s="3"/>
      <c r="G11" s="3"/>
      <c r="H11" s="3"/>
      <c r="I11" s="3">
        <v>814</v>
      </c>
      <c r="J11" s="3"/>
      <c r="K11" s="3">
        <v>1231</v>
      </c>
      <c r="L11" s="3">
        <v>717</v>
      </c>
      <c r="M11" s="1">
        <f>SUM(I11:L11)</f>
        <v>2762</v>
      </c>
      <c r="N11" s="1">
        <v>3</v>
      </c>
    </row>
    <row r="12" spans="1:17" s="2" customFormat="1" ht="14.25" customHeight="1" x14ac:dyDescent="0.2">
      <c r="A12" s="1">
        <v>4</v>
      </c>
      <c r="B12" s="3" t="s">
        <v>44</v>
      </c>
      <c r="C12" s="3"/>
      <c r="D12" s="3"/>
      <c r="E12" s="3"/>
      <c r="F12" s="3"/>
      <c r="G12" s="3"/>
      <c r="H12" s="3">
        <v>1744</v>
      </c>
      <c r="I12" s="3"/>
      <c r="J12" s="3"/>
      <c r="K12" s="3"/>
      <c r="L12" s="3"/>
      <c r="M12" s="1">
        <f>SUM(C12:L12)</f>
        <v>1744</v>
      </c>
      <c r="N12" s="1">
        <v>1</v>
      </c>
    </row>
    <row r="13" spans="1:17" s="2" customFormat="1" ht="14.25" customHeight="1" x14ac:dyDescent="0.2">
      <c r="A13" s="1">
        <v>5</v>
      </c>
      <c r="B13" s="18" t="s">
        <v>53</v>
      </c>
      <c r="C13" s="3"/>
      <c r="D13" s="3"/>
      <c r="E13" s="3"/>
      <c r="F13" s="3">
        <v>1586</v>
      </c>
      <c r="G13" s="3"/>
      <c r="H13" s="3"/>
      <c r="I13" s="3"/>
      <c r="J13" s="3"/>
      <c r="K13" s="3"/>
      <c r="L13" s="3"/>
      <c r="M13" s="1">
        <f>SUM(C13:L13)</f>
        <v>1586</v>
      </c>
      <c r="N13" s="1">
        <v>1</v>
      </c>
    </row>
    <row r="14" spans="1:17" s="2" customFormat="1" ht="14.25" customHeight="1" x14ac:dyDescent="0.2">
      <c r="A14" s="1">
        <v>6</v>
      </c>
      <c r="B14" s="18" t="s">
        <v>47</v>
      </c>
      <c r="C14" s="3"/>
      <c r="D14" s="3"/>
      <c r="E14" s="3"/>
      <c r="F14" s="3"/>
      <c r="G14" s="3"/>
      <c r="H14" s="3"/>
      <c r="I14" s="3">
        <v>1545</v>
      </c>
      <c r="J14" s="3"/>
      <c r="K14" s="3"/>
      <c r="L14" s="3"/>
      <c r="M14" s="1">
        <f>SUM(C14:L14)</f>
        <v>1545</v>
      </c>
      <c r="N14" s="1">
        <v>1</v>
      </c>
    </row>
    <row r="15" spans="1:17" s="2" customFormat="1" ht="14.25" customHeight="1" x14ac:dyDescent="0.2">
      <c r="A15" s="1">
        <v>7</v>
      </c>
      <c r="B15" s="3" t="s">
        <v>67</v>
      </c>
      <c r="C15" s="3"/>
      <c r="D15" s="3"/>
      <c r="E15" s="3"/>
      <c r="F15" s="3"/>
      <c r="G15" s="3"/>
      <c r="H15" s="3">
        <v>1512</v>
      </c>
      <c r="I15" s="3"/>
      <c r="J15" s="3"/>
      <c r="K15" s="3"/>
      <c r="L15" s="3"/>
      <c r="M15" s="1">
        <f>SUM(E15:L15)</f>
        <v>1512</v>
      </c>
      <c r="N15" s="1">
        <v>1</v>
      </c>
    </row>
    <row r="16" spans="1:17" s="2" customFormat="1" ht="14.25" customHeight="1" x14ac:dyDescent="0.2">
      <c r="A16" s="1">
        <v>8</v>
      </c>
      <c r="B16" s="3" t="s">
        <v>88</v>
      </c>
      <c r="C16" s="3"/>
      <c r="D16" s="3"/>
      <c r="E16" s="3"/>
      <c r="F16" s="3"/>
      <c r="G16" s="3"/>
      <c r="H16" s="3"/>
      <c r="I16" s="3"/>
      <c r="J16" s="3"/>
      <c r="K16" s="3"/>
      <c r="L16" s="3">
        <v>1470</v>
      </c>
      <c r="M16" s="1">
        <f>SUM(H16:L16)</f>
        <v>1470</v>
      </c>
      <c r="N16" s="1">
        <v>1</v>
      </c>
    </row>
    <row r="17" spans="1:14" s="2" customFormat="1" ht="14.25" customHeight="1" x14ac:dyDescent="0.2">
      <c r="A17" s="1">
        <v>9</v>
      </c>
      <c r="B17" s="3" t="s">
        <v>73</v>
      </c>
      <c r="C17" s="3"/>
      <c r="D17" s="3"/>
      <c r="E17" s="3"/>
      <c r="F17" s="3"/>
      <c r="G17" s="3"/>
      <c r="H17" s="3"/>
      <c r="I17" s="3">
        <v>843</v>
      </c>
      <c r="J17" s="3"/>
      <c r="K17" s="3">
        <v>620</v>
      </c>
      <c r="L17" s="3"/>
      <c r="M17" s="1">
        <f>SUM(C17:L17)</f>
        <v>1463</v>
      </c>
      <c r="N17" s="1">
        <v>2</v>
      </c>
    </row>
    <row r="18" spans="1:14" s="2" customFormat="1" ht="14.25" customHeight="1" x14ac:dyDescent="0.2">
      <c r="A18" s="1">
        <v>10</v>
      </c>
      <c r="B18" s="3" t="s">
        <v>48</v>
      </c>
      <c r="C18" s="3"/>
      <c r="D18" s="3"/>
      <c r="E18" s="3"/>
      <c r="F18" s="3"/>
      <c r="G18" s="3"/>
      <c r="H18" s="3">
        <v>1221</v>
      </c>
      <c r="I18" s="3"/>
      <c r="J18" s="3"/>
      <c r="K18" s="3"/>
      <c r="L18" s="3"/>
      <c r="M18" s="1">
        <f>SUM(C18:L18)</f>
        <v>1221</v>
      </c>
      <c r="N18" s="1">
        <v>1</v>
      </c>
    </row>
    <row r="19" spans="1:14" s="2" customFormat="1" ht="14.25" customHeight="1" x14ac:dyDescent="0.2">
      <c r="A19" s="1">
        <v>11</v>
      </c>
      <c r="B19" s="3" t="s">
        <v>90</v>
      </c>
      <c r="C19" s="3"/>
      <c r="D19" s="3"/>
      <c r="E19" s="3"/>
      <c r="F19" s="3"/>
      <c r="G19" s="3"/>
      <c r="H19" s="3"/>
      <c r="I19" s="3"/>
      <c r="J19" s="3"/>
      <c r="K19" s="3"/>
      <c r="L19" s="3">
        <v>641</v>
      </c>
      <c r="M19" s="1">
        <f>SUM(I19:L19)</f>
        <v>641</v>
      </c>
      <c r="N19" s="1">
        <v>1</v>
      </c>
    </row>
    <row r="20" spans="1:14" s="2" customFormat="1" ht="14.25" customHeight="1" x14ac:dyDescent="0.2">
      <c r="A20" s="1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1">
        <f>SUM(C20:L20)</f>
        <v>0</v>
      </c>
      <c r="N20" s="1"/>
    </row>
    <row r="21" spans="1:14" s="2" customFormat="1" ht="14.25" customHeight="1" x14ac:dyDescent="0.2">
      <c r="A21" s="1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1">
        <f>SUM(C21:L21)</f>
        <v>0</v>
      </c>
      <c r="N21" s="1"/>
    </row>
    <row r="22" spans="1:14" s="2" customFormat="1" ht="14.25" customHeight="1" x14ac:dyDescent="0.2">
      <c r="A22" s="1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1"/>
      <c r="N22" s="1"/>
    </row>
    <row r="23" spans="1:14" s="2" customFormat="1" ht="14.25" customHeight="1" x14ac:dyDescent="0.2">
      <c r="A23" s="6" t="s">
        <v>1</v>
      </c>
      <c r="B23" s="7" t="s">
        <v>2</v>
      </c>
      <c r="C23" s="6"/>
      <c r="D23" s="6"/>
    </row>
    <row r="24" spans="1:14" s="2" customFormat="1" ht="14.25" customHeight="1" x14ac:dyDescent="0.2">
      <c r="A24" s="7" t="s">
        <v>1</v>
      </c>
      <c r="B24" s="7" t="s">
        <v>95</v>
      </c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</sheetData>
  <sortState xmlns:xlrd2="http://schemas.microsoft.com/office/spreadsheetml/2017/richdata2" ref="B9:N19">
    <sortCondition descending="1" ref="M9:M19"/>
  </sortState>
  <pageMargins left="0" right="0" top="0" bottom="0" header="0" footer="0"/>
  <pageSetup paperSize="9" orientation="landscape" horizontalDpi="0" verticalDpi="0" r:id="rId1"/>
  <ignoredErrors>
    <ignoredError sqref="M11:M19" formula="1"/>
    <ignoredError sqref="F2:H2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19AA2-F617-4126-8410-6CA5894E360D}">
  <dimension ref="A1:N25"/>
  <sheetViews>
    <sheetView workbookViewId="0">
      <selection activeCell="L5" sqref="L5:L6"/>
    </sheetView>
  </sheetViews>
  <sheetFormatPr defaultColWidth="11.5703125" defaultRowHeight="15.75" x14ac:dyDescent="0.25"/>
  <cols>
    <col min="1" max="1" width="2.85546875" style="4" customWidth="1"/>
    <col min="2" max="2" width="16.7109375" style="4" customWidth="1"/>
    <col min="3" max="12" width="11.42578125" style="4" customWidth="1"/>
    <col min="13" max="14" width="6.42578125" style="5" customWidth="1"/>
    <col min="15" max="16384" width="11.5703125" style="4"/>
  </cols>
  <sheetData>
    <row r="1" spans="1:14" ht="18.75" x14ac:dyDescent="0.3">
      <c r="D1" s="12" t="s">
        <v>19</v>
      </c>
      <c r="E1" s="13"/>
      <c r="F1" s="12"/>
      <c r="G1" s="8"/>
      <c r="H1" s="9"/>
      <c r="I1" s="9"/>
      <c r="J1" s="9"/>
      <c r="K1" s="9"/>
      <c r="L1" s="9"/>
    </row>
    <row r="2" spans="1:14" s="2" customFormat="1" ht="18" customHeight="1" x14ac:dyDescent="0.35">
      <c r="A2" s="3"/>
      <c r="B2" s="14" t="s">
        <v>35</v>
      </c>
      <c r="C2" s="15">
        <v>45053</v>
      </c>
      <c r="D2" s="15">
        <v>45074</v>
      </c>
      <c r="E2" s="15">
        <v>45081</v>
      </c>
      <c r="F2" s="15" t="s">
        <v>26</v>
      </c>
      <c r="G2" s="15">
        <v>45123</v>
      </c>
      <c r="H2" s="15" t="s">
        <v>27</v>
      </c>
      <c r="I2" s="15">
        <v>45207</v>
      </c>
      <c r="J2" s="15">
        <v>45214</v>
      </c>
      <c r="K2" s="15">
        <v>45228</v>
      </c>
      <c r="L2" s="15" t="s">
        <v>36</v>
      </c>
      <c r="M2" s="10"/>
      <c r="N2" s="3"/>
    </row>
    <row r="3" spans="1:14" s="2" customFormat="1" ht="14.25" customHeight="1" x14ac:dyDescent="0.2">
      <c r="A3" s="3"/>
      <c r="B3" s="1"/>
      <c r="C3" s="16" t="s">
        <v>21</v>
      </c>
      <c r="D3" s="16" t="s">
        <v>23</v>
      </c>
      <c r="E3" s="16" t="s">
        <v>37</v>
      </c>
      <c r="F3" s="16" t="s">
        <v>24</v>
      </c>
      <c r="G3" s="16" t="s">
        <v>14</v>
      </c>
      <c r="H3" s="16" t="s">
        <v>21</v>
      </c>
      <c r="I3" s="16" t="s">
        <v>28</v>
      </c>
      <c r="J3" s="16" t="s">
        <v>18</v>
      </c>
      <c r="K3" s="16" t="s">
        <v>30</v>
      </c>
      <c r="L3" s="16" t="s">
        <v>8</v>
      </c>
      <c r="M3" s="3"/>
      <c r="N3" s="3"/>
    </row>
    <row r="4" spans="1:14" s="2" customFormat="1" ht="14.25" customHeight="1" x14ac:dyDescent="0.2">
      <c r="A4" s="3"/>
      <c r="B4" s="1"/>
      <c r="C4" s="16" t="s">
        <v>22</v>
      </c>
      <c r="D4" s="16" t="s">
        <v>9</v>
      </c>
      <c r="E4" s="16" t="s">
        <v>43</v>
      </c>
      <c r="F4" s="16" t="s">
        <v>25</v>
      </c>
      <c r="G4" s="16" t="s">
        <v>15</v>
      </c>
      <c r="H4" s="16" t="s">
        <v>16</v>
      </c>
      <c r="I4" s="16" t="s">
        <v>29</v>
      </c>
      <c r="J4" s="16" t="s">
        <v>20</v>
      </c>
      <c r="K4" s="16" t="s">
        <v>31</v>
      </c>
      <c r="L4" s="16" t="s">
        <v>0</v>
      </c>
      <c r="M4" s="3"/>
      <c r="N4" s="3"/>
    </row>
    <row r="5" spans="1:14" s="2" customFormat="1" ht="14.25" customHeight="1" x14ac:dyDescent="0.2">
      <c r="A5" s="3"/>
      <c r="B5" s="3"/>
      <c r="C5" s="3"/>
      <c r="D5" s="1" t="s">
        <v>38</v>
      </c>
      <c r="E5" s="3"/>
      <c r="F5" s="3" t="s">
        <v>17</v>
      </c>
      <c r="G5" s="1" t="s">
        <v>38</v>
      </c>
      <c r="H5" s="3"/>
      <c r="I5" s="20" t="s">
        <v>83</v>
      </c>
      <c r="J5" s="1" t="s">
        <v>38</v>
      </c>
      <c r="K5" s="20" t="s">
        <v>83</v>
      </c>
      <c r="L5" s="20" t="s">
        <v>83</v>
      </c>
      <c r="M5" s="1"/>
      <c r="N5" s="1"/>
    </row>
    <row r="6" spans="1:14" s="2" customFormat="1" ht="14.25" customHeight="1" x14ac:dyDescent="0.2">
      <c r="A6" s="3"/>
      <c r="B6" s="3"/>
      <c r="C6" s="1" t="s">
        <v>50</v>
      </c>
      <c r="D6" s="3"/>
      <c r="E6" s="3"/>
      <c r="F6" s="1"/>
      <c r="G6" s="1"/>
      <c r="H6" s="3"/>
      <c r="I6" s="20" t="s">
        <v>84</v>
      </c>
      <c r="J6" s="3"/>
      <c r="K6" s="20" t="s">
        <v>84</v>
      </c>
      <c r="L6" s="20" t="s">
        <v>84</v>
      </c>
      <c r="M6" s="1" t="s">
        <v>3</v>
      </c>
      <c r="N6" s="1" t="s">
        <v>5</v>
      </c>
    </row>
    <row r="7" spans="1:14" s="2" customFormat="1" ht="14.25" customHeight="1" x14ac:dyDescent="0.2">
      <c r="A7" s="3"/>
      <c r="B7" s="3"/>
      <c r="C7" s="1" t="s">
        <v>51</v>
      </c>
      <c r="D7" s="3"/>
      <c r="E7" s="3"/>
      <c r="F7" s="1"/>
      <c r="G7" s="1"/>
      <c r="H7" s="3"/>
      <c r="I7" s="3"/>
      <c r="J7" s="3"/>
      <c r="K7" s="3"/>
      <c r="L7" s="3"/>
      <c r="M7" s="1" t="s">
        <v>4</v>
      </c>
      <c r="N7" s="1" t="s">
        <v>6</v>
      </c>
    </row>
    <row r="8" spans="1:14" s="2" customFormat="1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"/>
      <c r="N8" s="1"/>
    </row>
    <row r="9" spans="1:14" s="2" customFormat="1" ht="14.25" customHeight="1" x14ac:dyDescent="0.2">
      <c r="A9" s="1">
        <v>1</v>
      </c>
      <c r="B9" s="17" t="s">
        <v>53</v>
      </c>
      <c r="C9" s="3"/>
      <c r="D9" s="3"/>
      <c r="E9" s="3">
        <v>1080</v>
      </c>
      <c r="F9" s="3">
        <v>885</v>
      </c>
      <c r="G9" s="3"/>
      <c r="H9" s="3">
        <v>1061</v>
      </c>
      <c r="I9" s="3"/>
      <c r="J9" s="3"/>
      <c r="K9" s="3"/>
      <c r="L9" s="3"/>
      <c r="M9" s="1">
        <f>SUM(C9:L9)</f>
        <v>3026</v>
      </c>
      <c r="N9" s="1">
        <v>3</v>
      </c>
    </row>
    <row r="10" spans="1:14" s="2" customFormat="1" ht="14.25" customHeight="1" x14ac:dyDescent="0.2">
      <c r="A10" s="1">
        <v>2</v>
      </c>
      <c r="B10" s="17" t="s">
        <v>54</v>
      </c>
      <c r="C10" s="3"/>
      <c r="D10" s="3"/>
      <c r="E10" s="3">
        <v>1073</v>
      </c>
      <c r="F10" s="3">
        <v>934</v>
      </c>
      <c r="G10" s="3"/>
      <c r="H10" s="3"/>
      <c r="I10" s="3"/>
      <c r="J10" s="3"/>
      <c r="K10" s="3"/>
      <c r="L10" s="3"/>
      <c r="M10" s="1">
        <f>SUM(C10:L10)</f>
        <v>2007</v>
      </c>
      <c r="N10" s="1">
        <v>2</v>
      </c>
    </row>
    <row r="11" spans="1:14" s="2" customFormat="1" ht="14.25" customHeight="1" x14ac:dyDescent="0.2">
      <c r="A11" s="1">
        <v>3</v>
      </c>
      <c r="B11" s="11" t="s">
        <v>57</v>
      </c>
      <c r="C11" s="3"/>
      <c r="D11" s="3"/>
      <c r="E11" s="3"/>
      <c r="F11" s="3">
        <v>1055</v>
      </c>
      <c r="G11" s="3"/>
      <c r="H11" s="3">
        <v>940</v>
      </c>
      <c r="I11" s="3"/>
      <c r="J11" s="3"/>
      <c r="K11" s="3"/>
      <c r="L11" s="3"/>
      <c r="M11" s="1">
        <f>SUM(E11:L11)</f>
        <v>1995</v>
      </c>
      <c r="N11" s="1">
        <v>1</v>
      </c>
    </row>
    <row r="12" spans="1:14" s="2" customFormat="1" ht="14.25" customHeight="1" x14ac:dyDescent="0.2">
      <c r="A12" s="1">
        <v>4</v>
      </c>
      <c r="B12" s="3" t="s">
        <v>74</v>
      </c>
      <c r="C12" s="3"/>
      <c r="D12" s="3"/>
      <c r="E12" s="3"/>
      <c r="F12" s="3"/>
      <c r="G12" s="3"/>
      <c r="H12" s="3">
        <v>819</v>
      </c>
      <c r="I12" s="3"/>
      <c r="J12" s="3"/>
      <c r="K12" s="3"/>
      <c r="L12" s="3"/>
      <c r="M12" s="1">
        <f>SUM(C12:L12)</f>
        <v>819</v>
      </c>
      <c r="N12" s="1">
        <v>1</v>
      </c>
    </row>
    <row r="13" spans="1:14" s="2" customFormat="1" ht="14.25" customHeight="1" x14ac:dyDescent="0.2">
      <c r="A13" s="1">
        <v>5</v>
      </c>
      <c r="B13" s="3" t="s">
        <v>55</v>
      </c>
      <c r="C13" s="3"/>
      <c r="D13" s="3"/>
      <c r="E13" s="3">
        <v>150</v>
      </c>
      <c r="F13" s="3"/>
      <c r="G13" s="3"/>
      <c r="H13" s="3">
        <v>649</v>
      </c>
      <c r="I13" s="3"/>
      <c r="J13" s="3"/>
      <c r="K13" s="3"/>
      <c r="L13" s="3"/>
      <c r="M13" s="1">
        <f>SUM(C13:L13)</f>
        <v>799</v>
      </c>
      <c r="N13" s="1">
        <v>2</v>
      </c>
    </row>
    <row r="14" spans="1:14" s="2" customFormat="1" ht="14.25" customHeight="1" x14ac:dyDescent="0.2">
      <c r="A14" s="1">
        <v>6</v>
      </c>
      <c r="B14" s="18" t="s">
        <v>45</v>
      </c>
      <c r="C14" s="3"/>
      <c r="D14" s="3"/>
      <c r="E14" s="3"/>
      <c r="F14" s="3"/>
      <c r="G14" s="3"/>
      <c r="H14" s="3">
        <v>348</v>
      </c>
      <c r="I14" s="3"/>
      <c r="J14" s="3"/>
      <c r="K14" s="3"/>
      <c r="L14" s="3"/>
      <c r="M14" s="1">
        <f>SUM(C14:L14)</f>
        <v>348</v>
      </c>
      <c r="N14" s="1">
        <v>1</v>
      </c>
    </row>
    <row r="15" spans="1:14" s="2" customFormat="1" ht="14.25" customHeight="1" x14ac:dyDescent="0.2">
      <c r="A15" s="1">
        <v>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1">
        <f>SUM(C15:L15)</f>
        <v>0</v>
      </c>
      <c r="N15" s="1"/>
    </row>
    <row r="16" spans="1:14" s="2" customFormat="1" ht="14.25" customHeight="1" x14ac:dyDescent="0.2">
      <c r="A16" s="1">
        <v>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1">
        <f>SUM(I16:L16)</f>
        <v>0</v>
      </c>
      <c r="N16" s="1"/>
    </row>
    <row r="17" spans="1:14" s="2" customFormat="1" ht="14.25" customHeight="1" x14ac:dyDescent="0.2">
      <c r="A17" s="1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1">
        <f>SUM(H17:L17)</f>
        <v>0</v>
      </c>
      <c r="N17" s="1"/>
    </row>
    <row r="18" spans="1:14" s="2" customFormat="1" ht="14.25" customHeight="1" x14ac:dyDescent="0.2">
      <c r="A18" s="1">
        <v>10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1">
        <f>SUM(C18:L18)</f>
        <v>0</v>
      </c>
      <c r="N18" s="1"/>
    </row>
    <row r="19" spans="1:14" s="2" customFormat="1" ht="14.25" customHeight="1" x14ac:dyDescent="0.2">
      <c r="A19" s="1">
        <v>11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">
        <f>SUM(I19:L19)</f>
        <v>0</v>
      </c>
      <c r="N19" s="1"/>
    </row>
    <row r="20" spans="1:14" s="2" customFormat="1" ht="14.25" customHeight="1" x14ac:dyDescent="0.2">
      <c r="A20" s="1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1">
        <f>SUM(C20:L20)</f>
        <v>0</v>
      </c>
      <c r="N20" s="1"/>
    </row>
    <row r="21" spans="1:14" s="2" customFormat="1" ht="14.25" customHeight="1" x14ac:dyDescent="0.2">
      <c r="A21" s="1">
        <v>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1">
        <f>SUM(C21:L21)</f>
        <v>0</v>
      </c>
      <c r="N21" s="1"/>
    </row>
    <row r="22" spans="1:14" s="2" customFormat="1" ht="14.25" customHeight="1" x14ac:dyDescent="0.2">
      <c r="A22" s="1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1"/>
      <c r="N22" s="1"/>
    </row>
    <row r="23" spans="1:14" s="2" customFormat="1" ht="14.25" customHeight="1" x14ac:dyDescent="0.2">
      <c r="A23" s="6" t="s">
        <v>1</v>
      </c>
      <c r="B23" s="7" t="s">
        <v>2</v>
      </c>
      <c r="C23" s="6"/>
      <c r="D23" s="6"/>
    </row>
    <row r="24" spans="1:14" s="2" customFormat="1" ht="14.25" customHeight="1" x14ac:dyDescent="0.2">
      <c r="A24" s="7" t="s">
        <v>1</v>
      </c>
      <c r="B24" s="7" t="s">
        <v>69</v>
      </c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</sheetData>
  <sortState xmlns:xlrd2="http://schemas.microsoft.com/office/spreadsheetml/2017/richdata2" ref="B9:N14">
    <sortCondition descending="1" ref="M9:M14"/>
  </sortState>
  <pageMargins left="0" right="0" top="0" bottom="0" header="0" footer="0"/>
  <pageSetup paperSize="9" orientation="landscape" horizontalDpi="0" verticalDpi="0" r:id="rId1"/>
  <ignoredErrors>
    <ignoredError sqref="M15:M19 M11" formula="1"/>
    <ignoredError sqref="F2:H2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8585-FC06-476C-8E22-DD087F1BF057}">
  <dimension ref="A1:N25"/>
  <sheetViews>
    <sheetView workbookViewId="0">
      <selection activeCell="U18" sqref="U18"/>
    </sheetView>
  </sheetViews>
  <sheetFormatPr defaultColWidth="11.5703125" defaultRowHeight="15.75" x14ac:dyDescent="0.25"/>
  <cols>
    <col min="1" max="1" width="2.85546875" style="4" customWidth="1"/>
    <col min="2" max="2" width="16.7109375" style="4" customWidth="1"/>
    <col min="3" max="12" width="11.42578125" style="4" customWidth="1"/>
    <col min="13" max="14" width="6.42578125" style="5" customWidth="1"/>
    <col min="15" max="16384" width="11.5703125" style="4"/>
  </cols>
  <sheetData>
    <row r="1" spans="1:14" ht="18.75" x14ac:dyDescent="0.3">
      <c r="D1" s="12" t="s">
        <v>19</v>
      </c>
      <c r="E1" s="13"/>
      <c r="F1" s="12"/>
      <c r="G1" s="8"/>
      <c r="H1" s="9"/>
      <c r="I1" s="9"/>
      <c r="J1" s="9"/>
      <c r="K1" s="9"/>
      <c r="L1" s="9"/>
    </row>
    <row r="2" spans="1:14" s="2" customFormat="1" ht="18" customHeight="1" x14ac:dyDescent="0.35">
      <c r="A2" s="3"/>
      <c r="B2" s="14" t="s">
        <v>78</v>
      </c>
      <c r="C2" s="15">
        <v>45053</v>
      </c>
      <c r="D2" s="15">
        <v>45074</v>
      </c>
      <c r="E2" s="15">
        <v>45081</v>
      </c>
      <c r="F2" s="15" t="s">
        <v>26</v>
      </c>
      <c r="G2" s="15">
        <v>45123</v>
      </c>
      <c r="H2" s="15" t="s">
        <v>27</v>
      </c>
      <c r="I2" s="15">
        <v>45207</v>
      </c>
      <c r="J2" s="15">
        <v>45214</v>
      </c>
      <c r="K2" s="15">
        <v>45228</v>
      </c>
      <c r="L2" s="15" t="s">
        <v>36</v>
      </c>
      <c r="M2" s="10"/>
      <c r="N2" s="3"/>
    </row>
    <row r="3" spans="1:14" s="2" customFormat="1" ht="14.25" customHeight="1" x14ac:dyDescent="0.35">
      <c r="A3" s="3"/>
      <c r="B3" s="19" t="s">
        <v>79</v>
      </c>
      <c r="C3" s="16" t="s">
        <v>21</v>
      </c>
      <c r="D3" s="16" t="s">
        <v>23</v>
      </c>
      <c r="E3" s="16" t="s">
        <v>37</v>
      </c>
      <c r="F3" s="16" t="s">
        <v>24</v>
      </c>
      <c r="G3" s="16" t="s">
        <v>14</v>
      </c>
      <c r="H3" s="16" t="s">
        <v>21</v>
      </c>
      <c r="I3" s="16" t="s">
        <v>28</v>
      </c>
      <c r="J3" s="16" t="s">
        <v>18</v>
      </c>
      <c r="K3" s="16" t="s">
        <v>30</v>
      </c>
      <c r="L3" s="16" t="s">
        <v>8</v>
      </c>
      <c r="M3" s="3"/>
      <c r="N3" s="3"/>
    </row>
    <row r="4" spans="1:14" s="2" customFormat="1" ht="14.25" customHeight="1" x14ac:dyDescent="0.2">
      <c r="A4" s="3"/>
      <c r="B4" s="1"/>
      <c r="C4" s="16" t="s">
        <v>22</v>
      </c>
      <c r="D4" s="16" t="s">
        <v>9</v>
      </c>
      <c r="E4" s="16" t="s">
        <v>43</v>
      </c>
      <c r="F4" s="16" t="s">
        <v>25</v>
      </c>
      <c r="G4" s="16" t="s">
        <v>15</v>
      </c>
      <c r="H4" s="16" t="s">
        <v>16</v>
      </c>
      <c r="I4" s="16" t="s">
        <v>29</v>
      </c>
      <c r="J4" s="16" t="s">
        <v>20</v>
      </c>
      <c r="K4" s="16" t="s">
        <v>31</v>
      </c>
      <c r="L4" s="16" t="s">
        <v>0</v>
      </c>
      <c r="M4" s="3"/>
      <c r="N4" s="3"/>
    </row>
    <row r="5" spans="1:14" s="2" customFormat="1" ht="14.25" customHeight="1" x14ac:dyDescent="0.2">
      <c r="A5" s="3"/>
      <c r="B5" s="3"/>
      <c r="C5" s="3"/>
      <c r="D5" s="1" t="s">
        <v>38</v>
      </c>
      <c r="E5" s="3"/>
      <c r="F5" s="3" t="s">
        <v>17</v>
      </c>
      <c r="G5" s="1" t="s">
        <v>38</v>
      </c>
      <c r="H5" s="3"/>
      <c r="I5" s="3"/>
      <c r="J5" s="1" t="s">
        <v>38</v>
      </c>
      <c r="K5" s="3"/>
      <c r="L5" s="20" t="s">
        <v>83</v>
      </c>
      <c r="M5" s="1"/>
      <c r="N5" s="1"/>
    </row>
    <row r="6" spans="1:14" s="2" customFormat="1" ht="14.25" customHeight="1" x14ac:dyDescent="0.2">
      <c r="A6" s="3"/>
      <c r="B6" s="3"/>
      <c r="C6" s="1" t="s">
        <v>50</v>
      </c>
      <c r="D6" s="3"/>
      <c r="E6" s="1" t="s">
        <v>50</v>
      </c>
      <c r="F6" s="20" t="s">
        <v>83</v>
      </c>
      <c r="G6" s="1"/>
      <c r="H6" s="3"/>
      <c r="I6" s="3"/>
      <c r="J6" s="3"/>
      <c r="K6" s="3"/>
      <c r="L6" s="20" t="s">
        <v>84</v>
      </c>
      <c r="M6" s="1" t="s">
        <v>3</v>
      </c>
      <c r="N6" s="1" t="s">
        <v>5</v>
      </c>
    </row>
    <row r="7" spans="1:14" s="2" customFormat="1" ht="14.25" customHeight="1" x14ac:dyDescent="0.2">
      <c r="A7" s="3"/>
      <c r="B7" s="3"/>
      <c r="C7" s="1" t="s">
        <v>51</v>
      </c>
      <c r="D7" s="3"/>
      <c r="E7" s="1" t="s">
        <v>51</v>
      </c>
      <c r="F7" s="20" t="s">
        <v>84</v>
      </c>
      <c r="G7" s="1"/>
      <c r="H7" s="3"/>
      <c r="I7" s="3"/>
      <c r="J7" s="3"/>
      <c r="K7" s="3"/>
      <c r="L7" s="3"/>
      <c r="M7" s="1" t="s">
        <v>4</v>
      </c>
      <c r="N7" s="1" t="s">
        <v>6</v>
      </c>
    </row>
    <row r="8" spans="1:14" s="2" customFormat="1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"/>
      <c r="N8" s="1"/>
    </row>
    <row r="9" spans="1:14" s="2" customFormat="1" ht="14.25" customHeight="1" x14ac:dyDescent="0.2">
      <c r="A9" s="1">
        <v>1</v>
      </c>
      <c r="B9" s="17" t="s">
        <v>46</v>
      </c>
      <c r="C9" s="3"/>
      <c r="D9" s="3"/>
      <c r="E9" s="3"/>
      <c r="F9" s="3"/>
      <c r="G9" s="3"/>
      <c r="H9" s="3">
        <v>752</v>
      </c>
      <c r="I9" s="3">
        <v>567</v>
      </c>
      <c r="J9" s="3"/>
      <c r="K9" s="3">
        <v>562</v>
      </c>
      <c r="L9" s="3"/>
      <c r="M9" s="1">
        <f>SUM(C9:L9)</f>
        <v>1881</v>
      </c>
      <c r="N9" s="1">
        <v>3</v>
      </c>
    </row>
    <row r="10" spans="1:14" s="2" customFormat="1" ht="14.25" customHeight="1" x14ac:dyDescent="0.2">
      <c r="A10" s="1">
        <v>2</v>
      </c>
      <c r="B10" s="11" t="s">
        <v>54</v>
      </c>
      <c r="C10" s="3"/>
      <c r="D10" s="3"/>
      <c r="E10" s="3"/>
      <c r="F10" s="3"/>
      <c r="G10" s="3"/>
      <c r="H10" s="3">
        <v>456</v>
      </c>
      <c r="I10" s="3">
        <v>504</v>
      </c>
      <c r="J10" s="3"/>
      <c r="K10" s="3"/>
      <c r="L10" s="3"/>
      <c r="M10" s="1">
        <f>SUM(E10:L10)</f>
        <v>960</v>
      </c>
      <c r="N10" s="1">
        <v>2</v>
      </c>
    </row>
    <row r="11" spans="1:14" s="2" customFormat="1" ht="14.25" customHeight="1" x14ac:dyDescent="0.2">
      <c r="A11" s="1">
        <v>3</v>
      </c>
      <c r="B11" s="17" t="s">
        <v>65</v>
      </c>
      <c r="C11" s="3"/>
      <c r="D11" s="3"/>
      <c r="E11" s="3"/>
      <c r="F11" s="3"/>
      <c r="G11" s="3"/>
      <c r="H11" s="3">
        <v>462</v>
      </c>
      <c r="I11" s="3">
        <v>194</v>
      </c>
      <c r="J11" s="3"/>
      <c r="K11" s="3"/>
      <c r="L11" s="3"/>
      <c r="M11" s="1">
        <f>SUM(C11:L11)</f>
        <v>656</v>
      </c>
      <c r="N11" s="1">
        <v>2</v>
      </c>
    </row>
    <row r="12" spans="1:14" s="2" customFormat="1" ht="14.25" customHeight="1" x14ac:dyDescent="0.2">
      <c r="A12" s="1">
        <v>4</v>
      </c>
      <c r="B12" s="3" t="s">
        <v>58</v>
      </c>
      <c r="C12" s="3"/>
      <c r="D12" s="3"/>
      <c r="E12" s="3"/>
      <c r="F12" s="3"/>
      <c r="G12" s="3"/>
      <c r="H12" s="3"/>
      <c r="I12" s="3"/>
      <c r="J12" s="3"/>
      <c r="K12" s="3">
        <v>372</v>
      </c>
      <c r="L12" s="3"/>
      <c r="M12" s="1">
        <f>SUM(C12:L12)</f>
        <v>372</v>
      </c>
      <c r="N12" s="1">
        <v>1</v>
      </c>
    </row>
    <row r="13" spans="1:14" s="2" customFormat="1" ht="14.25" customHeight="1" x14ac:dyDescent="0.2">
      <c r="A13" s="1">
        <v>5</v>
      </c>
      <c r="B13" s="3" t="s">
        <v>73</v>
      </c>
      <c r="C13" s="3"/>
      <c r="D13" s="3"/>
      <c r="E13" s="3"/>
      <c r="F13" s="3"/>
      <c r="G13" s="3"/>
      <c r="H13" s="3"/>
      <c r="I13" s="3"/>
      <c r="J13" s="3"/>
      <c r="K13" s="3">
        <v>211</v>
      </c>
      <c r="L13" s="3"/>
      <c r="M13" s="1">
        <f>SUM(C13:L13)</f>
        <v>211</v>
      </c>
      <c r="N13" s="1">
        <v>1</v>
      </c>
    </row>
    <row r="14" spans="1:14" s="2" customFormat="1" ht="14.25" customHeight="1" x14ac:dyDescent="0.2">
      <c r="A14" s="1">
        <v>6</v>
      </c>
      <c r="B14" s="18"/>
      <c r="C14" s="3"/>
      <c r="D14" s="3"/>
      <c r="E14" s="3"/>
      <c r="F14" s="3"/>
      <c r="G14" s="3"/>
      <c r="H14" s="3"/>
      <c r="I14" s="3"/>
      <c r="J14" s="3"/>
      <c r="K14" s="3"/>
      <c r="L14" s="3"/>
      <c r="M14" s="1">
        <f>SUM(C14:L14)</f>
        <v>0</v>
      </c>
      <c r="N14" s="1"/>
    </row>
    <row r="15" spans="1:14" s="2" customFormat="1" ht="14.25" customHeight="1" x14ac:dyDescent="0.2">
      <c r="A15" s="1">
        <v>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1">
        <f>SUM(C15:L15)</f>
        <v>0</v>
      </c>
      <c r="N15" s="1"/>
    </row>
    <row r="16" spans="1:14" s="2" customFormat="1" ht="14.25" customHeight="1" x14ac:dyDescent="0.2">
      <c r="A16" s="1">
        <v>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1">
        <f>SUM(I16:L16)</f>
        <v>0</v>
      </c>
      <c r="N16" s="1"/>
    </row>
    <row r="17" spans="1:14" s="2" customFormat="1" ht="14.25" customHeight="1" x14ac:dyDescent="0.2">
      <c r="A17" s="1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1">
        <f>SUM(H17:L17)</f>
        <v>0</v>
      </c>
      <c r="N17" s="1"/>
    </row>
    <row r="18" spans="1:14" s="2" customFormat="1" ht="14.25" customHeight="1" x14ac:dyDescent="0.2">
      <c r="A18" s="1">
        <v>10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1">
        <f>SUM(C18:L18)</f>
        <v>0</v>
      </c>
      <c r="N18" s="1"/>
    </row>
    <row r="19" spans="1:14" s="2" customFormat="1" ht="14.25" customHeight="1" x14ac:dyDescent="0.2">
      <c r="A19" s="1">
        <v>11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">
        <f>SUM(I19:L19)</f>
        <v>0</v>
      </c>
      <c r="N19" s="1"/>
    </row>
    <row r="20" spans="1:14" s="2" customFormat="1" ht="14.25" customHeight="1" x14ac:dyDescent="0.2">
      <c r="A20" s="1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1">
        <f>SUM(C20:L20)</f>
        <v>0</v>
      </c>
      <c r="N20" s="1"/>
    </row>
    <row r="21" spans="1:14" s="2" customFormat="1" ht="14.25" customHeight="1" x14ac:dyDescent="0.2">
      <c r="A21" s="1">
        <v>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1">
        <f>SUM(C21:L21)</f>
        <v>0</v>
      </c>
      <c r="N21" s="1"/>
    </row>
    <row r="22" spans="1:14" s="2" customFormat="1" ht="14.25" customHeight="1" x14ac:dyDescent="0.2">
      <c r="A22" s="1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1"/>
      <c r="N22" s="1"/>
    </row>
    <row r="23" spans="1:14" s="2" customFormat="1" ht="14.25" customHeight="1" x14ac:dyDescent="0.2">
      <c r="A23" s="6" t="s">
        <v>1</v>
      </c>
      <c r="B23" s="7" t="s">
        <v>2</v>
      </c>
      <c r="C23" s="6"/>
      <c r="D23" s="6"/>
    </row>
    <row r="24" spans="1:14" s="2" customFormat="1" ht="14.25" customHeight="1" x14ac:dyDescent="0.2">
      <c r="A24" s="7" t="s">
        <v>1</v>
      </c>
      <c r="B24" s="7" t="s">
        <v>62</v>
      </c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</sheetData>
  <sortState xmlns:xlrd2="http://schemas.microsoft.com/office/spreadsheetml/2017/richdata2" ref="B9:N13">
    <sortCondition descending="1" ref="M9:M13"/>
  </sortState>
  <pageMargins left="0.7" right="0.7" top="0.75" bottom="0.75" header="0.3" footer="0.3"/>
  <ignoredErrors>
    <ignoredError sqref="F2:N4 F16:L19 N15:N19 I14:L15 F8:N8 F5:I5 K5 G7:N7 M5:N5 G6:K6 M6:N6" twoDigitTextYear="1"/>
    <ignoredError sqref="M14:M19" twoDigitTextYear="1" formula="1"/>
    <ignoredError sqref="M10:M1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9DCE1-1B8E-47AA-BB09-86DF80CDCB60}">
  <dimension ref="A1:N25"/>
  <sheetViews>
    <sheetView workbookViewId="0">
      <selection activeCell="A19" sqref="A19:A21"/>
    </sheetView>
  </sheetViews>
  <sheetFormatPr defaultColWidth="11.5703125" defaultRowHeight="15.75" x14ac:dyDescent="0.25"/>
  <cols>
    <col min="1" max="1" width="2.85546875" style="4" customWidth="1"/>
    <col min="2" max="2" width="16.7109375" style="4" customWidth="1"/>
    <col min="3" max="12" width="11.42578125" style="4" customWidth="1"/>
    <col min="13" max="14" width="6.42578125" style="5" customWidth="1"/>
    <col min="15" max="16384" width="11.5703125" style="4"/>
  </cols>
  <sheetData>
    <row r="1" spans="1:14" ht="18.75" x14ac:dyDescent="0.3">
      <c r="D1" s="12" t="s">
        <v>19</v>
      </c>
      <c r="E1" s="13"/>
      <c r="F1" s="12"/>
      <c r="G1" s="8"/>
      <c r="H1" s="9"/>
      <c r="I1" s="9"/>
      <c r="J1" s="9"/>
      <c r="K1" s="9"/>
      <c r="L1" s="9"/>
    </row>
    <row r="2" spans="1:14" s="2" customFormat="1" ht="18" customHeight="1" x14ac:dyDescent="0.35">
      <c r="A2" s="3"/>
      <c r="B2" s="14" t="s">
        <v>32</v>
      </c>
      <c r="C2" s="15">
        <v>45053</v>
      </c>
      <c r="D2" s="15">
        <v>45074</v>
      </c>
      <c r="E2" s="15">
        <v>45081</v>
      </c>
      <c r="F2" s="15" t="s">
        <v>26</v>
      </c>
      <c r="G2" s="15">
        <v>45123</v>
      </c>
      <c r="H2" s="15" t="s">
        <v>27</v>
      </c>
      <c r="I2" s="15">
        <v>45207</v>
      </c>
      <c r="J2" s="15">
        <v>45214</v>
      </c>
      <c r="K2" s="15">
        <v>45228</v>
      </c>
      <c r="L2" s="15" t="s">
        <v>36</v>
      </c>
      <c r="M2" s="10"/>
      <c r="N2" s="3"/>
    </row>
    <row r="3" spans="1:14" s="2" customFormat="1" ht="14.25" customHeight="1" x14ac:dyDescent="0.2">
      <c r="A3" s="3"/>
      <c r="B3" s="1"/>
      <c r="C3" s="16" t="s">
        <v>21</v>
      </c>
      <c r="D3" s="16" t="s">
        <v>23</v>
      </c>
      <c r="E3" s="16" t="s">
        <v>37</v>
      </c>
      <c r="F3" s="16" t="s">
        <v>24</v>
      </c>
      <c r="G3" s="16" t="s">
        <v>14</v>
      </c>
      <c r="H3" s="16" t="s">
        <v>21</v>
      </c>
      <c r="I3" s="16" t="s">
        <v>28</v>
      </c>
      <c r="J3" s="16" t="s">
        <v>18</v>
      </c>
      <c r="K3" s="16" t="s">
        <v>30</v>
      </c>
      <c r="L3" s="16" t="s">
        <v>8</v>
      </c>
      <c r="M3" s="3"/>
      <c r="N3" s="3"/>
    </row>
    <row r="4" spans="1:14" s="2" customFormat="1" ht="14.25" customHeight="1" x14ac:dyDescent="0.2">
      <c r="A4" s="3"/>
      <c r="B4" s="1"/>
      <c r="C4" s="16" t="s">
        <v>22</v>
      </c>
      <c r="D4" s="16" t="s">
        <v>9</v>
      </c>
      <c r="E4" s="16" t="s">
        <v>43</v>
      </c>
      <c r="F4" s="16" t="s">
        <v>25</v>
      </c>
      <c r="G4" s="16" t="s">
        <v>15</v>
      </c>
      <c r="H4" s="16" t="s">
        <v>16</v>
      </c>
      <c r="I4" s="16" t="s">
        <v>29</v>
      </c>
      <c r="J4" s="16" t="s">
        <v>20</v>
      </c>
      <c r="K4" s="16" t="s">
        <v>31</v>
      </c>
      <c r="L4" s="16" t="s">
        <v>0</v>
      </c>
      <c r="M4" s="3"/>
      <c r="N4" s="3"/>
    </row>
    <row r="5" spans="1:14" s="2" customFormat="1" ht="14.25" customHeight="1" x14ac:dyDescent="0.2">
      <c r="A5" s="3"/>
      <c r="B5" s="3"/>
      <c r="C5" s="20" t="s">
        <v>83</v>
      </c>
      <c r="D5" s="1" t="s">
        <v>38</v>
      </c>
      <c r="E5" s="20" t="s">
        <v>83</v>
      </c>
      <c r="F5" s="3" t="s">
        <v>17</v>
      </c>
      <c r="G5" s="1" t="s">
        <v>38</v>
      </c>
      <c r="H5" s="3"/>
      <c r="I5" s="20" t="s">
        <v>83</v>
      </c>
      <c r="J5" s="1" t="s">
        <v>38</v>
      </c>
      <c r="K5" s="20" t="s">
        <v>83</v>
      </c>
      <c r="L5" s="3"/>
      <c r="M5" s="1"/>
      <c r="N5" s="1"/>
    </row>
    <row r="6" spans="1:14" s="2" customFormat="1" ht="14.25" customHeight="1" x14ac:dyDescent="0.2">
      <c r="A6" s="3"/>
      <c r="B6" s="3"/>
      <c r="C6" s="20" t="s">
        <v>84</v>
      </c>
      <c r="D6" s="3"/>
      <c r="E6" s="20" t="s">
        <v>84</v>
      </c>
      <c r="F6" s="1"/>
      <c r="G6" s="1"/>
      <c r="H6" s="3"/>
      <c r="I6" s="20" t="s">
        <v>84</v>
      </c>
      <c r="J6" s="1"/>
      <c r="K6" s="20" t="s">
        <v>84</v>
      </c>
      <c r="L6" s="3"/>
      <c r="M6" s="1" t="s">
        <v>3</v>
      </c>
      <c r="N6" s="1" t="s">
        <v>5</v>
      </c>
    </row>
    <row r="7" spans="1:14" s="2" customFormat="1" ht="14.25" customHeight="1" x14ac:dyDescent="0.2">
      <c r="A7" s="3"/>
      <c r="B7" s="3"/>
      <c r="C7" s="1"/>
      <c r="D7" s="3"/>
      <c r="E7" s="1"/>
      <c r="F7" s="1"/>
      <c r="G7" s="1"/>
      <c r="H7" s="3"/>
      <c r="I7" s="3"/>
      <c r="J7" s="3"/>
      <c r="K7" s="3"/>
      <c r="L7" s="3"/>
      <c r="M7" s="1" t="s">
        <v>4</v>
      </c>
      <c r="N7" s="1" t="s">
        <v>6</v>
      </c>
    </row>
    <row r="8" spans="1:14" s="2" customFormat="1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"/>
      <c r="N8" s="1"/>
    </row>
    <row r="9" spans="1:14" s="2" customFormat="1" ht="14.25" customHeight="1" x14ac:dyDescent="0.2">
      <c r="A9" s="1">
        <v>1</v>
      </c>
      <c r="B9" s="17" t="s">
        <v>56</v>
      </c>
      <c r="C9" s="3"/>
      <c r="D9" s="3"/>
      <c r="E9" s="3"/>
      <c r="F9" s="3">
        <v>1217</v>
      </c>
      <c r="G9" s="3"/>
      <c r="H9" s="3"/>
      <c r="I9" s="3"/>
      <c r="J9" s="3"/>
      <c r="K9" s="3"/>
      <c r="L9" s="3">
        <v>1583</v>
      </c>
      <c r="M9" s="1">
        <f>SUM(C9:L9)</f>
        <v>2800</v>
      </c>
      <c r="N9" s="1">
        <v>1</v>
      </c>
    </row>
    <row r="10" spans="1:14" s="2" customFormat="1" ht="14.25" customHeight="1" x14ac:dyDescent="0.2">
      <c r="A10" s="1">
        <v>2</v>
      </c>
      <c r="B10" s="11" t="s">
        <v>92</v>
      </c>
      <c r="C10" s="3"/>
      <c r="D10" s="3"/>
      <c r="E10" s="3"/>
      <c r="F10" s="3"/>
      <c r="G10" s="3"/>
      <c r="H10" s="3"/>
      <c r="I10" s="3"/>
      <c r="J10" s="3"/>
      <c r="K10" s="3"/>
      <c r="L10" s="3">
        <v>1727</v>
      </c>
      <c r="M10" s="1">
        <f>SUM(C10:L10)</f>
        <v>1727</v>
      </c>
      <c r="N10" s="1">
        <v>1</v>
      </c>
    </row>
    <row r="11" spans="1:14" s="2" customFormat="1" ht="14.25" customHeight="1" x14ac:dyDescent="0.2">
      <c r="A11" s="1">
        <v>3</v>
      </c>
      <c r="B11" s="17" t="s">
        <v>41</v>
      </c>
      <c r="C11" s="3"/>
      <c r="D11" s="3"/>
      <c r="E11" s="3"/>
      <c r="F11" s="3">
        <v>1280</v>
      </c>
      <c r="G11" s="3"/>
      <c r="H11" s="3"/>
      <c r="I11" s="3"/>
      <c r="J11" s="3"/>
      <c r="K11" s="3"/>
      <c r="L11" s="3">
        <v>273</v>
      </c>
      <c r="M11" s="1">
        <f>SUM(C11:L11)</f>
        <v>1553</v>
      </c>
      <c r="N11" s="1">
        <v>2</v>
      </c>
    </row>
    <row r="12" spans="1:14" s="2" customFormat="1" ht="14.25" customHeight="1" x14ac:dyDescent="0.2">
      <c r="A12" s="1">
        <v>4</v>
      </c>
      <c r="B12" s="3" t="s">
        <v>90</v>
      </c>
      <c r="C12" s="3"/>
      <c r="D12" s="3"/>
      <c r="E12" s="3"/>
      <c r="F12" s="3"/>
      <c r="G12" s="3"/>
      <c r="H12" s="3"/>
      <c r="I12" s="3"/>
      <c r="J12" s="3"/>
      <c r="K12" s="3"/>
      <c r="L12" s="3">
        <v>1523</v>
      </c>
      <c r="M12" s="1">
        <f>SUM(I12:L12)</f>
        <v>1523</v>
      </c>
      <c r="N12" s="1">
        <v>1</v>
      </c>
    </row>
    <row r="13" spans="1:14" s="2" customFormat="1" ht="14.25" customHeight="1" x14ac:dyDescent="0.2">
      <c r="A13" s="1">
        <v>5</v>
      </c>
      <c r="B13" s="3" t="s">
        <v>48</v>
      </c>
      <c r="C13" s="3"/>
      <c r="D13" s="3"/>
      <c r="E13" s="3"/>
      <c r="F13" s="3"/>
      <c r="G13" s="3"/>
      <c r="H13" s="3">
        <v>1514</v>
      </c>
      <c r="I13" s="3"/>
      <c r="J13" s="3"/>
      <c r="K13" s="3"/>
      <c r="L13" s="3"/>
      <c r="M13" s="1">
        <f>SUM(E13:L13)</f>
        <v>1514</v>
      </c>
      <c r="N13" s="1">
        <v>1</v>
      </c>
    </row>
    <row r="14" spans="1:14" s="2" customFormat="1" ht="14.25" customHeight="1" x14ac:dyDescent="0.2">
      <c r="A14" s="1">
        <v>6</v>
      </c>
      <c r="B14" s="3" t="s">
        <v>68</v>
      </c>
      <c r="C14" s="3"/>
      <c r="D14" s="3"/>
      <c r="E14" s="3"/>
      <c r="F14" s="3"/>
      <c r="G14" s="3"/>
      <c r="H14" s="3">
        <v>1461</v>
      </c>
      <c r="I14" s="3"/>
      <c r="J14" s="3"/>
      <c r="K14" s="3"/>
      <c r="L14" s="3"/>
      <c r="M14" s="1">
        <f>SUM(C14:L14)</f>
        <v>1461</v>
      </c>
      <c r="N14" s="1">
        <v>1</v>
      </c>
    </row>
    <row r="15" spans="1:14" s="2" customFormat="1" ht="14.25" customHeight="1" x14ac:dyDescent="0.2">
      <c r="A15" s="1">
        <v>7</v>
      </c>
      <c r="B15" s="3" t="s">
        <v>91</v>
      </c>
      <c r="C15" s="3"/>
      <c r="D15" s="3"/>
      <c r="E15" s="3"/>
      <c r="F15" s="3"/>
      <c r="G15" s="3"/>
      <c r="H15" s="3"/>
      <c r="I15" s="3"/>
      <c r="J15" s="3"/>
      <c r="K15" s="3"/>
      <c r="L15" s="3">
        <v>1338</v>
      </c>
      <c r="M15" s="1">
        <f>SUM(H15:L15)</f>
        <v>1338</v>
      </c>
      <c r="N15" s="1">
        <v>1</v>
      </c>
    </row>
    <row r="16" spans="1:14" s="2" customFormat="1" ht="14.25" customHeight="1" x14ac:dyDescent="0.2">
      <c r="A16" s="1">
        <v>8</v>
      </c>
      <c r="B16" s="3" t="s">
        <v>59</v>
      </c>
      <c r="C16" s="3"/>
      <c r="D16" s="3"/>
      <c r="E16" s="3"/>
      <c r="F16" s="3"/>
      <c r="G16" s="3"/>
      <c r="H16" s="3">
        <v>1200</v>
      </c>
      <c r="I16" s="3"/>
      <c r="J16" s="3"/>
      <c r="K16" s="3"/>
      <c r="L16" s="3"/>
      <c r="M16" s="1">
        <f>SUM(C16:L16)</f>
        <v>1200</v>
      </c>
      <c r="N16" s="1">
        <v>1</v>
      </c>
    </row>
    <row r="17" spans="1:14" s="2" customFormat="1" ht="14.25" customHeight="1" x14ac:dyDescent="0.2">
      <c r="A17" s="1">
        <v>9</v>
      </c>
      <c r="B17" s="3" t="s">
        <v>89</v>
      </c>
      <c r="C17" s="3"/>
      <c r="D17" s="3"/>
      <c r="E17" s="3"/>
      <c r="F17" s="3"/>
      <c r="G17" s="3"/>
      <c r="H17" s="3"/>
      <c r="I17" s="3"/>
      <c r="J17" s="3"/>
      <c r="K17" s="3"/>
      <c r="L17" s="3">
        <v>1198</v>
      </c>
      <c r="M17" s="1">
        <f>SUM(C17:L17)</f>
        <v>1198</v>
      </c>
      <c r="N17" s="1">
        <v>1</v>
      </c>
    </row>
    <row r="18" spans="1:14" s="2" customFormat="1" ht="14.25" customHeight="1" x14ac:dyDescent="0.2">
      <c r="A18" s="1">
        <v>10</v>
      </c>
      <c r="B18" s="18" t="s">
        <v>47</v>
      </c>
      <c r="C18" s="3"/>
      <c r="D18" s="3"/>
      <c r="E18" s="3"/>
      <c r="F18" s="3"/>
      <c r="G18" s="3"/>
      <c r="H18" s="3">
        <v>1043</v>
      </c>
      <c r="I18" s="3"/>
      <c r="J18" s="3"/>
      <c r="K18" s="3"/>
      <c r="L18" s="3"/>
      <c r="M18" s="1">
        <f>SUM(C18:L18)</f>
        <v>1043</v>
      </c>
      <c r="N18" s="1">
        <v>1</v>
      </c>
    </row>
    <row r="19" spans="1:14" s="2" customFormat="1" ht="14.25" customHeight="1" x14ac:dyDescent="0.2">
      <c r="A19" s="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">
        <f>SUM(I19:L19)</f>
        <v>0</v>
      </c>
      <c r="N19" s="1"/>
    </row>
    <row r="20" spans="1:14" s="2" customFormat="1" ht="14.25" customHeight="1" x14ac:dyDescent="0.2">
      <c r="A20" s="1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1">
        <f>SUM(C20:L20)</f>
        <v>0</v>
      </c>
      <c r="N20" s="1"/>
    </row>
    <row r="21" spans="1:14" s="2" customFormat="1" ht="14.25" customHeight="1" x14ac:dyDescent="0.2">
      <c r="A21" s="1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1">
        <f>SUM(C21:L21)</f>
        <v>0</v>
      </c>
      <c r="N21" s="1"/>
    </row>
    <row r="22" spans="1:14" s="2" customFormat="1" ht="14.25" customHeight="1" x14ac:dyDescent="0.2">
      <c r="A22" s="1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1"/>
      <c r="N22" s="1"/>
    </row>
    <row r="23" spans="1:14" s="2" customFormat="1" ht="14.25" customHeight="1" x14ac:dyDescent="0.2">
      <c r="A23" s="6" t="s">
        <v>1</v>
      </c>
      <c r="B23" s="7" t="s">
        <v>2</v>
      </c>
      <c r="C23" s="6"/>
      <c r="D23" s="6"/>
    </row>
    <row r="24" spans="1:14" s="2" customFormat="1" ht="14.25" customHeight="1" x14ac:dyDescent="0.2">
      <c r="A24" s="7" t="s">
        <v>1</v>
      </c>
      <c r="B24" s="7" t="s">
        <v>82</v>
      </c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</sheetData>
  <sortState xmlns:xlrd2="http://schemas.microsoft.com/office/spreadsheetml/2017/richdata2" ref="B9:N18">
    <sortCondition descending="1" ref="M9:M18"/>
  </sortState>
  <pageMargins left="0" right="0" top="0" bottom="0" header="0" footer="0"/>
  <pageSetup paperSize="9" orientation="landscape" horizontalDpi="0" verticalDpi="0" r:id="rId1"/>
  <ignoredErrors>
    <ignoredError sqref="F2:M4 F19:L19 F7:M8 F6 H6 L6:M6 F5 H5 L5:M5" twoDigitTextYear="1"/>
    <ignoredError sqref="M19" twoDigitTextYear="1" formula="1"/>
    <ignoredError sqref="M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2"/>
  <sheetViews>
    <sheetView workbookViewId="0">
      <selection activeCell="T28" sqref="T28"/>
    </sheetView>
  </sheetViews>
  <sheetFormatPr defaultColWidth="11.5703125" defaultRowHeight="15.75" x14ac:dyDescent="0.25"/>
  <cols>
    <col min="1" max="1" width="2.85546875" style="4" customWidth="1"/>
    <col min="2" max="2" width="16.7109375" style="4" customWidth="1"/>
    <col min="3" max="12" width="11.42578125" style="4" customWidth="1"/>
    <col min="13" max="14" width="6.42578125" style="5" customWidth="1"/>
    <col min="15" max="16384" width="11.5703125" style="4"/>
  </cols>
  <sheetData>
    <row r="1" spans="1:14" ht="18.75" x14ac:dyDescent="0.3">
      <c r="D1" s="12" t="s">
        <v>19</v>
      </c>
      <c r="E1" s="13"/>
      <c r="F1" s="12"/>
      <c r="G1" s="8"/>
      <c r="H1" s="9"/>
      <c r="I1" s="9"/>
      <c r="J1" s="9"/>
      <c r="K1" s="9"/>
      <c r="L1" s="9"/>
    </row>
    <row r="2" spans="1:14" s="2" customFormat="1" ht="18" customHeight="1" x14ac:dyDescent="0.35">
      <c r="A2" s="3"/>
      <c r="B2" s="14" t="s">
        <v>7</v>
      </c>
      <c r="C2" s="15">
        <v>45053</v>
      </c>
      <c r="D2" s="15">
        <v>45074</v>
      </c>
      <c r="E2" s="15">
        <v>45081</v>
      </c>
      <c r="F2" s="15" t="s">
        <v>26</v>
      </c>
      <c r="G2" s="15">
        <v>45123</v>
      </c>
      <c r="H2" s="15" t="s">
        <v>27</v>
      </c>
      <c r="I2" s="15">
        <v>45207</v>
      </c>
      <c r="J2" s="15">
        <v>45214</v>
      </c>
      <c r="K2" s="15">
        <v>45228</v>
      </c>
      <c r="L2" s="15" t="s">
        <v>36</v>
      </c>
      <c r="M2" s="10"/>
      <c r="N2" s="3"/>
    </row>
    <row r="3" spans="1:14" s="2" customFormat="1" ht="14.25" customHeight="1" x14ac:dyDescent="0.2">
      <c r="A3" s="3"/>
      <c r="B3" s="1"/>
      <c r="C3" s="16" t="s">
        <v>21</v>
      </c>
      <c r="D3" s="16" t="s">
        <v>23</v>
      </c>
      <c r="E3" s="16" t="s">
        <v>37</v>
      </c>
      <c r="F3" s="16" t="s">
        <v>24</v>
      </c>
      <c r="G3" s="16" t="s">
        <v>14</v>
      </c>
      <c r="H3" s="16" t="s">
        <v>21</v>
      </c>
      <c r="I3" s="16" t="s">
        <v>28</v>
      </c>
      <c r="J3" s="16" t="s">
        <v>18</v>
      </c>
      <c r="K3" s="16" t="s">
        <v>30</v>
      </c>
      <c r="L3" s="16" t="s">
        <v>8</v>
      </c>
      <c r="M3" s="3"/>
      <c r="N3" s="3"/>
    </row>
    <row r="4" spans="1:14" s="2" customFormat="1" ht="14.25" customHeight="1" x14ac:dyDescent="0.2">
      <c r="A4" s="3"/>
      <c r="B4" s="1"/>
      <c r="C4" s="16" t="s">
        <v>22</v>
      </c>
      <c r="D4" s="16" t="s">
        <v>9</v>
      </c>
      <c r="E4" s="16" t="s">
        <v>43</v>
      </c>
      <c r="F4" s="16" t="s">
        <v>25</v>
      </c>
      <c r="G4" s="16" t="s">
        <v>15</v>
      </c>
      <c r="H4" s="16" t="s">
        <v>16</v>
      </c>
      <c r="I4" s="16" t="s">
        <v>29</v>
      </c>
      <c r="J4" s="16" t="s">
        <v>20</v>
      </c>
      <c r="K4" s="16" t="s">
        <v>31</v>
      </c>
      <c r="L4" s="16" t="s">
        <v>0</v>
      </c>
      <c r="M4" s="3"/>
      <c r="N4" s="3"/>
    </row>
    <row r="5" spans="1:14" s="2" customFormat="1" ht="14.25" customHeight="1" x14ac:dyDescent="0.2">
      <c r="A5" s="3"/>
      <c r="B5" s="3"/>
      <c r="C5" s="3"/>
      <c r="D5" s="1" t="s">
        <v>38</v>
      </c>
      <c r="E5" s="3"/>
      <c r="F5" s="3" t="s">
        <v>17</v>
      </c>
      <c r="G5" s="1" t="s">
        <v>38</v>
      </c>
      <c r="H5" s="3"/>
      <c r="I5" s="3"/>
      <c r="J5" s="1" t="s">
        <v>38</v>
      </c>
      <c r="K5" s="3"/>
      <c r="L5" s="3"/>
      <c r="M5" s="1"/>
      <c r="N5" s="1"/>
    </row>
    <row r="6" spans="1:14" s="2" customFormat="1" ht="14.25" customHeight="1" x14ac:dyDescent="0.2">
      <c r="A6" s="3"/>
      <c r="B6" s="3"/>
      <c r="C6" s="1"/>
      <c r="D6" s="3"/>
      <c r="E6" s="3"/>
      <c r="F6" s="1"/>
      <c r="G6" s="1"/>
      <c r="H6" s="3"/>
      <c r="I6" s="3"/>
      <c r="J6" s="3"/>
      <c r="K6" s="3"/>
      <c r="L6" s="3"/>
      <c r="M6" s="1" t="s">
        <v>3</v>
      </c>
      <c r="N6" s="1" t="s">
        <v>5</v>
      </c>
    </row>
    <row r="7" spans="1:14" s="2" customFormat="1" ht="14.25" customHeight="1" x14ac:dyDescent="0.2">
      <c r="A7" s="3"/>
      <c r="B7" s="3"/>
      <c r="C7" s="1"/>
      <c r="D7" s="3"/>
      <c r="E7" s="3"/>
      <c r="F7" s="1"/>
      <c r="G7" s="1"/>
      <c r="H7" s="3"/>
      <c r="I7" s="3"/>
      <c r="J7" s="3"/>
      <c r="K7" s="3"/>
      <c r="L7" s="3"/>
      <c r="M7" s="1" t="s">
        <v>4</v>
      </c>
      <c r="N7" s="1" t="s">
        <v>6</v>
      </c>
    </row>
    <row r="8" spans="1:14" s="2" customFormat="1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"/>
      <c r="N8" s="1"/>
    </row>
    <row r="9" spans="1:14" s="2" customFormat="1" ht="14.25" customHeight="1" x14ac:dyDescent="0.2">
      <c r="A9" s="1">
        <v>1</v>
      </c>
      <c r="B9" s="11" t="s">
        <v>41</v>
      </c>
      <c r="C9" s="3"/>
      <c r="D9" s="3"/>
      <c r="E9" s="3">
        <v>650</v>
      </c>
      <c r="F9" s="3">
        <v>797</v>
      </c>
      <c r="G9" s="3"/>
      <c r="H9" s="3">
        <v>1506</v>
      </c>
      <c r="I9" s="3">
        <v>946</v>
      </c>
      <c r="J9" s="3"/>
      <c r="K9" s="3">
        <v>1109</v>
      </c>
      <c r="L9" s="3">
        <v>882</v>
      </c>
      <c r="M9" s="1">
        <f>SUM(E9:L9)</f>
        <v>5890</v>
      </c>
      <c r="N9" s="1">
        <v>6</v>
      </c>
    </row>
    <row r="10" spans="1:14" s="2" customFormat="1" ht="14.25" customHeight="1" x14ac:dyDescent="0.2">
      <c r="A10" s="1">
        <v>2</v>
      </c>
      <c r="B10" s="17" t="s">
        <v>44</v>
      </c>
      <c r="C10" s="3">
        <v>1800</v>
      </c>
      <c r="D10" s="3"/>
      <c r="E10" s="3"/>
      <c r="F10" s="3"/>
      <c r="G10" s="3"/>
      <c r="H10" s="3">
        <v>1555</v>
      </c>
      <c r="I10" s="3"/>
      <c r="J10" s="3"/>
      <c r="K10" s="3"/>
      <c r="L10" s="3"/>
      <c r="M10" s="1">
        <f t="shared" ref="M10:M15" si="0">SUM(C10:L10)</f>
        <v>3355</v>
      </c>
      <c r="N10" s="1">
        <v>2</v>
      </c>
    </row>
    <row r="11" spans="1:14" s="2" customFormat="1" ht="14.25" customHeight="1" x14ac:dyDescent="0.2">
      <c r="A11" s="1">
        <v>3</v>
      </c>
      <c r="B11" s="11" t="s">
        <v>40</v>
      </c>
      <c r="C11" s="3"/>
      <c r="D11" s="3"/>
      <c r="E11" s="3">
        <v>821</v>
      </c>
      <c r="F11" s="3">
        <v>685</v>
      </c>
      <c r="G11" s="3"/>
      <c r="H11" s="3"/>
      <c r="I11" s="3"/>
      <c r="J11" s="3"/>
      <c r="K11" s="3"/>
      <c r="L11" s="3">
        <v>834</v>
      </c>
      <c r="M11" s="1">
        <f t="shared" si="0"/>
        <v>2340</v>
      </c>
      <c r="N11" s="1">
        <v>3</v>
      </c>
    </row>
    <row r="12" spans="1:14" s="2" customFormat="1" ht="14.25" customHeight="1" x14ac:dyDescent="0.2">
      <c r="A12" s="1">
        <v>4</v>
      </c>
      <c r="B12" s="3" t="s">
        <v>56</v>
      </c>
      <c r="C12" s="3"/>
      <c r="D12" s="3"/>
      <c r="E12" s="3"/>
      <c r="F12" s="3">
        <v>1148</v>
      </c>
      <c r="G12" s="3"/>
      <c r="H12" s="3"/>
      <c r="I12" s="3"/>
      <c r="J12" s="3"/>
      <c r="K12" s="3"/>
      <c r="L12" s="3">
        <v>871</v>
      </c>
      <c r="M12" s="1">
        <f t="shared" si="0"/>
        <v>2019</v>
      </c>
      <c r="N12" s="1">
        <v>2</v>
      </c>
    </row>
    <row r="13" spans="1:14" s="2" customFormat="1" ht="14.25" customHeight="1" x14ac:dyDescent="0.2">
      <c r="A13" s="1">
        <v>5</v>
      </c>
      <c r="B13" s="18" t="s">
        <v>66</v>
      </c>
      <c r="C13" s="3"/>
      <c r="D13" s="3"/>
      <c r="E13" s="3">
        <v>1043</v>
      </c>
      <c r="F13" s="3"/>
      <c r="G13" s="3"/>
      <c r="H13" s="3">
        <v>709</v>
      </c>
      <c r="I13" s="3"/>
      <c r="J13" s="3"/>
      <c r="K13" s="3"/>
      <c r="L13" s="3"/>
      <c r="M13" s="1">
        <f t="shared" si="0"/>
        <v>1752</v>
      </c>
      <c r="N13" s="1">
        <v>2</v>
      </c>
    </row>
    <row r="14" spans="1:14" s="2" customFormat="1" ht="14.25" customHeight="1" x14ac:dyDescent="0.2">
      <c r="A14" s="1">
        <v>6</v>
      </c>
      <c r="B14" s="18" t="s">
        <v>39</v>
      </c>
      <c r="C14" s="3"/>
      <c r="D14" s="3"/>
      <c r="E14" s="3">
        <v>717</v>
      </c>
      <c r="F14" s="3"/>
      <c r="G14" s="3"/>
      <c r="H14" s="3">
        <v>300</v>
      </c>
      <c r="I14" s="3">
        <v>417</v>
      </c>
      <c r="J14" s="3"/>
      <c r="K14" s="3"/>
      <c r="L14" s="3"/>
      <c r="M14" s="1">
        <f t="shared" si="0"/>
        <v>1434</v>
      </c>
      <c r="N14" s="1">
        <v>3</v>
      </c>
    </row>
    <row r="15" spans="1:14" s="2" customFormat="1" ht="14.25" customHeight="1" x14ac:dyDescent="0.2">
      <c r="A15" s="1">
        <v>7</v>
      </c>
      <c r="B15" s="3" t="s">
        <v>45</v>
      </c>
      <c r="C15" s="3">
        <v>848</v>
      </c>
      <c r="D15" s="3"/>
      <c r="E15" s="3"/>
      <c r="F15" s="3"/>
      <c r="G15" s="3"/>
      <c r="H15" s="3">
        <v>535</v>
      </c>
      <c r="I15" s="3"/>
      <c r="J15" s="3"/>
      <c r="K15" s="3"/>
      <c r="L15" s="3"/>
      <c r="M15" s="1">
        <f t="shared" si="0"/>
        <v>1383</v>
      </c>
      <c r="N15" s="1">
        <v>2</v>
      </c>
    </row>
    <row r="16" spans="1:14" s="2" customFormat="1" ht="14.25" customHeight="1" x14ac:dyDescent="0.2">
      <c r="A16" s="1">
        <v>8</v>
      </c>
      <c r="B16" s="3" t="s">
        <v>75</v>
      </c>
      <c r="C16" s="3"/>
      <c r="D16" s="3"/>
      <c r="E16" s="3"/>
      <c r="F16" s="3"/>
      <c r="G16" s="3"/>
      <c r="H16" s="3">
        <v>1347</v>
      </c>
      <c r="I16" s="3"/>
      <c r="J16" s="3"/>
      <c r="K16" s="3"/>
      <c r="L16" s="3"/>
      <c r="M16" s="1">
        <f>SUM(H16:L16)</f>
        <v>1347</v>
      </c>
      <c r="N16" s="1">
        <v>1</v>
      </c>
    </row>
    <row r="17" spans="1:14" s="2" customFormat="1" ht="14.25" customHeight="1" x14ac:dyDescent="0.2">
      <c r="A17" s="1">
        <v>9</v>
      </c>
      <c r="B17" s="3" t="s">
        <v>59</v>
      </c>
      <c r="C17" s="3"/>
      <c r="D17" s="3"/>
      <c r="E17" s="3"/>
      <c r="F17" s="3">
        <v>1117</v>
      </c>
      <c r="G17" s="3"/>
      <c r="H17" s="3"/>
      <c r="I17" s="3"/>
      <c r="J17" s="3"/>
      <c r="K17" s="3"/>
      <c r="L17" s="3"/>
      <c r="M17" s="1">
        <f>SUM(F17:L17)</f>
        <v>1117</v>
      </c>
      <c r="N17" s="1">
        <v>1</v>
      </c>
    </row>
    <row r="18" spans="1:14" s="2" customFormat="1" ht="14.25" customHeight="1" x14ac:dyDescent="0.2">
      <c r="A18" s="1">
        <v>10</v>
      </c>
      <c r="B18" s="3" t="s">
        <v>54</v>
      </c>
      <c r="C18" s="3"/>
      <c r="D18" s="3"/>
      <c r="E18" s="3"/>
      <c r="F18" s="3">
        <v>974</v>
      </c>
      <c r="G18" s="3"/>
      <c r="H18" s="3"/>
      <c r="I18" s="3"/>
      <c r="J18" s="3"/>
      <c r="K18" s="3"/>
      <c r="L18" s="3"/>
      <c r="M18" s="1">
        <f>SUM(F18:L18)</f>
        <v>974</v>
      </c>
      <c r="N18" s="1">
        <v>1</v>
      </c>
    </row>
    <row r="19" spans="1:14" s="2" customFormat="1" ht="14.25" customHeight="1" x14ac:dyDescent="0.2">
      <c r="A19" s="1">
        <v>11</v>
      </c>
      <c r="B19" s="3" t="s">
        <v>81</v>
      </c>
      <c r="C19" s="3"/>
      <c r="D19" s="3"/>
      <c r="E19" s="3"/>
      <c r="F19" s="3"/>
      <c r="G19" s="3"/>
      <c r="H19" s="3"/>
      <c r="I19" s="3">
        <v>899</v>
      </c>
      <c r="J19" s="3"/>
      <c r="K19" s="3"/>
      <c r="L19" s="3"/>
      <c r="M19" s="1">
        <f>SUM(I19:L19)</f>
        <v>899</v>
      </c>
      <c r="N19" s="1">
        <v>1</v>
      </c>
    </row>
    <row r="20" spans="1:14" s="2" customFormat="1" ht="14.25" customHeight="1" x14ac:dyDescent="0.2">
      <c r="A20" s="1">
        <v>12</v>
      </c>
      <c r="B20" s="3" t="s">
        <v>93</v>
      </c>
      <c r="C20" s="3"/>
      <c r="D20" s="3"/>
      <c r="E20" s="3"/>
      <c r="F20" s="3"/>
      <c r="G20" s="3"/>
      <c r="H20" s="3"/>
      <c r="I20" s="3"/>
      <c r="J20" s="3"/>
      <c r="K20" s="3"/>
      <c r="L20" s="3">
        <v>894</v>
      </c>
      <c r="M20" s="1">
        <f>SUM(L20)</f>
        <v>894</v>
      </c>
      <c r="N20" s="1">
        <v>1</v>
      </c>
    </row>
    <row r="21" spans="1:14" s="2" customFormat="1" ht="14.25" customHeight="1" x14ac:dyDescent="0.2">
      <c r="A21" s="1">
        <v>13</v>
      </c>
      <c r="B21" s="3" t="s">
        <v>57</v>
      </c>
      <c r="C21" s="3"/>
      <c r="D21" s="3"/>
      <c r="E21" s="3"/>
      <c r="F21" s="3">
        <v>832</v>
      </c>
      <c r="G21" s="3"/>
      <c r="H21" s="3"/>
      <c r="I21" s="3"/>
      <c r="J21" s="3"/>
      <c r="K21" s="3"/>
      <c r="L21" s="3"/>
      <c r="M21" s="1">
        <f>SUM(C21:L21)</f>
        <v>832</v>
      </c>
      <c r="N21" s="1">
        <v>1</v>
      </c>
    </row>
    <row r="22" spans="1:14" s="2" customFormat="1" ht="14.25" customHeight="1" x14ac:dyDescent="0.2">
      <c r="A22" s="1">
        <v>14</v>
      </c>
      <c r="B22" s="3" t="s">
        <v>54</v>
      </c>
      <c r="C22" s="3"/>
      <c r="D22" s="3"/>
      <c r="E22" s="3"/>
      <c r="F22" s="3"/>
      <c r="G22" s="3"/>
      <c r="H22" s="3"/>
      <c r="I22" s="3">
        <v>615</v>
      </c>
      <c r="J22" s="3"/>
      <c r="K22" s="3"/>
      <c r="L22" s="3"/>
      <c r="M22" s="1">
        <f>SUM(I22:L22)</f>
        <v>615</v>
      </c>
      <c r="N22" s="1">
        <v>1</v>
      </c>
    </row>
    <row r="23" spans="1:14" s="2" customFormat="1" ht="14.25" customHeight="1" x14ac:dyDescent="0.2">
      <c r="A23" s="1">
        <v>15</v>
      </c>
      <c r="B23" s="3" t="s">
        <v>90</v>
      </c>
      <c r="C23" s="3"/>
      <c r="D23" s="3"/>
      <c r="E23" s="3"/>
      <c r="F23" s="3"/>
      <c r="G23" s="3"/>
      <c r="H23" s="3"/>
      <c r="I23" s="3"/>
      <c r="J23" s="3"/>
      <c r="K23" s="3"/>
      <c r="L23" s="3">
        <v>503</v>
      </c>
      <c r="M23" s="1">
        <f>SUM(L23)</f>
        <v>503</v>
      </c>
      <c r="N23" s="1">
        <v>1</v>
      </c>
    </row>
    <row r="24" spans="1:14" s="2" customFormat="1" ht="14.25" customHeight="1" x14ac:dyDescent="0.2">
      <c r="A24" s="1">
        <v>16</v>
      </c>
      <c r="B24" s="3" t="s">
        <v>85</v>
      </c>
      <c r="C24" s="3"/>
      <c r="D24" s="3"/>
      <c r="E24" s="3"/>
      <c r="F24" s="3"/>
      <c r="G24" s="3"/>
      <c r="H24" s="3"/>
      <c r="I24" s="3"/>
      <c r="J24" s="3"/>
      <c r="K24" s="3">
        <v>482</v>
      </c>
      <c r="L24" s="3"/>
      <c r="M24" s="1">
        <f>SUM(K24:L24)</f>
        <v>482</v>
      </c>
      <c r="N24" s="1">
        <v>1</v>
      </c>
    </row>
    <row r="25" spans="1:14" s="2" customFormat="1" ht="14.25" customHeight="1" x14ac:dyDescent="0.2">
      <c r="A25" s="1">
        <v>17</v>
      </c>
      <c r="B25" s="3" t="s">
        <v>42</v>
      </c>
      <c r="C25" s="3"/>
      <c r="D25" s="3"/>
      <c r="E25" s="3">
        <v>481</v>
      </c>
      <c r="F25" s="3"/>
      <c r="G25" s="3"/>
      <c r="H25" s="3"/>
      <c r="I25" s="3"/>
      <c r="J25" s="3"/>
      <c r="K25" s="3"/>
      <c r="L25" s="3"/>
      <c r="M25" s="1">
        <f>SUM(C25:L25)</f>
        <v>481</v>
      </c>
      <c r="N25" s="1">
        <v>1</v>
      </c>
    </row>
    <row r="26" spans="1:14" s="2" customFormat="1" ht="14.25" customHeight="1" x14ac:dyDescent="0.2">
      <c r="A26" s="1">
        <v>18</v>
      </c>
      <c r="B26" s="3" t="s">
        <v>89</v>
      </c>
      <c r="C26" s="3"/>
      <c r="D26" s="3"/>
      <c r="E26" s="3"/>
      <c r="F26" s="3"/>
      <c r="G26" s="3"/>
      <c r="H26" s="3"/>
      <c r="I26" s="3"/>
      <c r="J26" s="3"/>
      <c r="K26" s="3"/>
      <c r="L26" s="3">
        <v>260</v>
      </c>
      <c r="M26" s="1">
        <f>SUM(L26)</f>
        <v>260</v>
      </c>
      <c r="N26" s="1">
        <v>1</v>
      </c>
    </row>
    <row r="27" spans="1:14" s="2" customFormat="1" ht="14.25" customHeight="1" x14ac:dyDescent="0.2">
      <c r="A27" s="1">
        <v>19</v>
      </c>
      <c r="B27" s="3" t="s">
        <v>46</v>
      </c>
      <c r="C27" s="3">
        <v>157</v>
      </c>
      <c r="D27" s="3"/>
      <c r="E27" s="3"/>
      <c r="F27" s="3"/>
      <c r="G27" s="3"/>
      <c r="H27" s="3"/>
      <c r="I27" s="3"/>
      <c r="J27" s="3"/>
      <c r="K27" s="3"/>
      <c r="L27" s="3"/>
      <c r="M27" s="1">
        <f>SUM(C27:L27)</f>
        <v>157</v>
      </c>
      <c r="N27" s="1">
        <v>1</v>
      </c>
    </row>
    <row r="28" spans="1:14" s="2" customFormat="1" ht="14.25" customHeight="1" x14ac:dyDescent="0.2">
      <c r="A28" s="1">
        <v>20</v>
      </c>
      <c r="B28" s="3" t="s">
        <v>86</v>
      </c>
      <c r="C28" s="3"/>
      <c r="D28" s="3"/>
      <c r="E28" s="3"/>
      <c r="F28" s="3"/>
      <c r="G28" s="3"/>
      <c r="H28" s="3"/>
      <c r="I28" s="3"/>
      <c r="J28" s="3"/>
      <c r="K28" s="3"/>
      <c r="L28" s="3">
        <v>152</v>
      </c>
      <c r="M28" s="1">
        <f>SUM(L28)</f>
        <v>152</v>
      </c>
      <c r="N28" s="1">
        <v>1</v>
      </c>
    </row>
    <row r="29" spans="1:14" s="2" customFormat="1" ht="14.25" customHeight="1" x14ac:dyDescent="0.2">
      <c r="A29" s="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1"/>
      <c r="N29" s="1"/>
    </row>
    <row r="30" spans="1:14" s="2" customFormat="1" ht="14.25" customHeight="1" x14ac:dyDescent="0.2">
      <c r="A30" s="6" t="s">
        <v>1</v>
      </c>
      <c r="B30" s="7" t="s">
        <v>2</v>
      </c>
      <c r="C30" s="6"/>
      <c r="D30" s="6"/>
    </row>
    <row r="31" spans="1:14" s="2" customFormat="1" ht="14.25" customHeight="1" x14ac:dyDescent="0.2">
      <c r="A31" s="7" t="s">
        <v>1</v>
      </c>
      <c r="B31" s="7" t="s">
        <v>94</v>
      </c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</sheetData>
  <sortState xmlns:xlrd2="http://schemas.microsoft.com/office/spreadsheetml/2017/richdata2" ref="B9:N28">
    <sortCondition descending="1" ref="M9:M28"/>
  </sortState>
  <pageMargins left="0" right="0" top="0" bottom="0" header="0" footer="0"/>
  <pageSetup paperSize="9" orientation="landscape" horizontalDpi="0" verticalDpi="0" r:id="rId1"/>
  <ignoredErrors>
    <ignoredError sqref="M26:M27" formula="1"/>
    <ignoredError sqref="F2:H2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5"/>
  <sheetViews>
    <sheetView workbookViewId="0">
      <selection activeCell="M17" sqref="M17"/>
    </sheetView>
  </sheetViews>
  <sheetFormatPr defaultColWidth="11.5703125" defaultRowHeight="15.75" x14ac:dyDescent="0.25"/>
  <cols>
    <col min="1" max="1" width="2.85546875" style="4" customWidth="1"/>
    <col min="2" max="2" width="16.7109375" style="4" customWidth="1"/>
    <col min="3" max="12" width="11.42578125" style="4" customWidth="1"/>
    <col min="13" max="14" width="6.42578125" style="5" customWidth="1"/>
    <col min="15" max="16384" width="11.5703125" style="4"/>
  </cols>
  <sheetData>
    <row r="1" spans="1:14" ht="18.75" x14ac:dyDescent="0.3">
      <c r="D1" s="12" t="s">
        <v>19</v>
      </c>
      <c r="E1" s="13"/>
      <c r="F1" s="12"/>
      <c r="G1" s="8"/>
      <c r="H1" s="9"/>
      <c r="I1" s="9"/>
      <c r="J1" s="9"/>
      <c r="K1" s="9"/>
      <c r="L1" s="9"/>
    </row>
    <row r="2" spans="1:14" s="2" customFormat="1" ht="18" customHeight="1" x14ac:dyDescent="0.35">
      <c r="A2" s="3"/>
      <c r="B2" s="14" t="s">
        <v>10</v>
      </c>
      <c r="C2" s="15">
        <v>45053</v>
      </c>
      <c r="D2" s="15">
        <v>45074</v>
      </c>
      <c r="E2" s="15">
        <v>45081</v>
      </c>
      <c r="F2" s="15" t="s">
        <v>26</v>
      </c>
      <c r="G2" s="15">
        <v>45123</v>
      </c>
      <c r="H2" s="15" t="s">
        <v>27</v>
      </c>
      <c r="I2" s="15">
        <v>45207</v>
      </c>
      <c r="J2" s="15">
        <v>45214</v>
      </c>
      <c r="K2" s="15">
        <v>45228</v>
      </c>
      <c r="L2" s="15" t="s">
        <v>36</v>
      </c>
      <c r="M2" s="10"/>
      <c r="N2" s="3"/>
    </row>
    <row r="3" spans="1:14" s="2" customFormat="1" ht="14.25" customHeight="1" x14ac:dyDescent="0.2">
      <c r="A3" s="3"/>
      <c r="B3" s="1"/>
      <c r="C3" s="16" t="s">
        <v>21</v>
      </c>
      <c r="D3" s="16" t="s">
        <v>23</v>
      </c>
      <c r="E3" s="16" t="s">
        <v>37</v>
      </c>
      <c r="F3" s="16" t="s">
        <v>24</v>
      </c>
      <c r="G3" s="16" t="s">
        <v>14</v>
      </c>
      <c r="H3" s="16" t="s">
        <v>21</v>
      </c>
      <c r="I3" s="16" t="s">
        <v>28</v>
      </c>
      <c r="J3" s="16" t="s">
        <v>18</v>
      </c>
      <c r="K3" s="16" t="s">
        <v>30</v>
      </c>
      <c r="L3" s="16" t="s">
        <v>8</v>
      </c>
      <c r="M3" s="3"/>
      <c r="N3" s="3"/>
    </row>
    <row r="4" spans="1:14" s="2" customFormat="1" ht="14.25" customHeight="1" x14ac:dyDescent="0.2">
      <c r="A4" s="3"/>
      <c r="B4" s="1"/>
      <c r="C4" s="16" t="s">
        <v>22</v>
      </c>
      <c r="D4" s="16" t="s">
        <v>9</v>
      </c>
      <c r="E4" s="16" t="s">
        <v>43</v>
      </c>
      <c r="F4" s="16" t="s">
        <v>25</v>
      </c>
      <c r="G4" s="16" t="s">
        <v>15</v>
      </c>
      <c r="H4" s="16" t="s">
        <v>16</v>
      </c>
      <c r="I4" s="16" t="s">
        <v>29</v>
      </c>
      <c r="J4" s="16" t="s">
        <v>20</v>
      </c>
      <c r="K4" s="16" t="s">
        <v>31</v>
      </c>
      <c r="L4" s="16" t="s">
        <v>0</v>
      </c>
      <c r="M4" s="3"/>
      <c r="N4" s="3"/>
    </row>
    <row r="5" spans="1:14" s="2" customFormat="1" ht="14.25" customHeight="1" x14ac:dyDescent="0.2">
      <c r="A5" s="3"/>
      <c r="B5" s="3"/>
      <c r="C5" s="3"/>
      <c r="D5" s="1" t="s">
        <v>38</v>
      </c>
      <c r="E5" s="3"/>
      <c r="F5" s="3" t="s">
        <v>17</v>
      </c>
      <c r="G5" s="1" t="s">
        <v>38</v>
      </c>
      <c r="H5" s="3"/>
      <c r="I5" s="3"/>
      <c r="J5" s="1" t="s">
        <v>38</v>
      </c>
      <c r="K5" s="3"/>
      <c r="L5" s="3"/>
      <c r="M5" s="1"/>
      <c r="N5" s="1"/>
    </row>
    <row r="6" spans="1:14" s="2" customFormat="1" ht="14.25" customHeight="1" x14ac:dyDescent="0.2">
      <c r="A6" s="3"/>
      <c r="B6" s="3"/>
      <c r="C6" s="1"/>
      <c r="D6" s="3"/>
      <c r="E6" s="1" t="s">
        <v>50</v>
      </c>
      <c r="F6" s="20" t="s">
        <v>83</v>
      </c>
      <c r="G6" s="1"/>
      <c r="H6" s="3"/>
      <c r="I6" s="3"/>
      <c r="J6" s="3"/>
      <c r="K6" s="3"/>
      <c r="L6" s="3"/>
      <c r="M6" s="1" t="s">
        <v>3</v>
      </c>
      <c r="N6" s="1" t="s">
        <v>5</v>
      </c>
    </row>
    <row r="7" spans="1:14" s="2" customFormat="1" ht="14.25" customHeight="1" x14ac:dyDescent="0.2">
      <c r="A7" s="3"/>
      <c r="B7" s="3"/>
      <c r="C7" s="1"/>
      <c r="D7" s="3"/>
      <c r="E7" s="1" t="s">
        <v>51</v>
      </c>
      <c r="F7" s="20" t="s">
        <v>84</v>
      </c>
      <c r="G7" s="1"/>
      <c r="H7" s="3"/>
      <c r="I7" s="3"/>
      <c r="J7" s="3"/>
      <c r="K7" s="3"/>
      <c r="L7" s="3"/>
      <c r="M7" s="1" t="s">
        <v>4</v>
      </c>
      <c r="N7" s="1" t="s">
        <v>6</v>
      </c>
    </row>
    <row r="8" spans="1:14" s="2" customFormat="1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"/>
      <c r="N8" s="1"/>
    </row>
    <row r="9" spans="1:14" s="2" customFormat="1" ht="14.25" customHeight="1" x14ac:dyDescent="0.2">
      <c r="A9" s="1">
        <v>1</v>
      </c>
      <c r="B9" s="17" t="s">
        <v>48</v>
      </c>
      <c r="C9" s="3">
        <v>990</v>
      </c>
      <c r="D9" s="3"/>
      <c r="E9" s="3"/>
      <c r="F9" s="3"/>
      <c r="G9" s="3"/>
      <c r="H9" s="3">
        <v>934</v>
      </c>
      <c r="I9" s="3">
        <v>863</v>
      </c>
      <c r="J9" s="3"/>
      <c r="K9" s="3">
        <v>940</v>
      </c>
      <c r="L9" s="3"/>
      <c r="M9" s="1">
        <f>SUM(C9:L9)</f>
        <v>3727</v>
      </c>
      <c r="N9" s="1">
        <v>4</v>
      </c>
    </row>
    <row r="10" spans="1:14" s="2" customFormat="1" ht="14.25" customHeight="1" x14ac:dyDescent="0.2">
      <c r="A10" s="1">
        <v>2</v>
      </c>
      <c r="B10" s="17" t="s">
        <v>47</v>
      </c>
      <c r="C10" s="3">
        <v>990</v>
      </c>
      <c r="D10" s="3"/>
      <c r="E10" s="3"/>
      <c r="F10" s="3"/>
      <c r="G10" s="3"/>
      <c r="H10" s="3">
        <v>990</v>
      </c>
      <c r="I10" s="3">
        <v>941</v>
      </c>
      <c r="J10" s="3"/>
      <c r="K10" s="3"/>
      <c r="L10" s="3"/>
      <c r="M10" s="1">
        <f>SUM(C10:L10)</f>
        <v>2921</v>
      </c>
      <c r="N10" s="1">
        <v>3</v>
      </c>
    </row>
    <row r="11" spans="1:14" s="2" customFormat="1" ht="14.25" customHeight="1" x14ac:dyDescent="0.2">
      <c r="A11" s="1">
        <v>3</v>
      </c>
      <c r="B11" s="11" t="s">
        <v>76</v>
      </c>
      <c r="C11" s="3"/>
      <c r="D11" s="3"/>
      <c r="E11" s="3"/>
      <c r="F11" s="3"/>
      <c r="G11" s="3"/>
      <c r="H11" s="3">
        <v>990</v>
      </c>
      <c r="I11" s="3">
        <v>777</v>
      </c>
      <c r="J11" s="3"/>
      <c r="K11" s="3"/>
      <c r="L11" s="3"/>
      <c r="M11" s="1">
        <f>SUM(C11:L11)</f>
        <v>1767</v>
      </c>
      <c r="N11" s="1">
        <v>2</v>
      </c>
    </row>
    <row r="12" spans="1:14" s="2" customFormat="1" ht="14.25" customHeight="1" x14ac:dyDescent="0.2">
      <c r="A12" s="1">
        <v>4</v>
      </c>
      <c r="B12" s="3" t="s">
        <v>65</v>
      </c>
      <c r="C12" s="3"/>
      <c r="D12" s="3"/>
      <c r="E12" s="3"/>
      <c r="F12" s="3"/>
      <c r="G12" s="3"/>
      <c r="H12" s="3">
        <v>838</v>
      </c>
      <c r="I12" s="3">
        <v>635</v>
      </c>
      <c r="J12" s="3"/>
      <c r="K12" s="3"/>
      <c r="L12" s="3"/>
      <c r="M12" s="1">
        <f>SUM(C12:L12)</f>
        <v>1473</v>
      </c>
      <c r="N12" s="1">
        <v>1</v>
      </c>
    </row>
    <row r="13" spans="1:14" s="2" customFormat="1" ht="14.25" customHeight="1" x14ac:dyDescent="0.2">
      <c r="A13" s="1">
        <v>5</v>
      </c>
      <c r="B13" s="18" t="s">
        <v>60</v>
      </c>
      <c r="C13" s="3"/>
      <c r="D13" s="3"/>
      <c r="E13" s="3"/>
      <c r="F13" s="3"/>
      <c r="G13" s="3"/>
      <c r="H13" s="3">
        <v>570</v>
      </c>
      <c r="I13" s="3"/>
      <c r="J13" s="3"/>
      <c r="K13" s="3"/>
      <c r="L13" s="3">
        <v>632</v>
      </c>
      <c r="M13" s="1">
        <f>SUM(C13:L13)</f>
        <v>1202</v>
      </c>
      <c r="N13" s="1">
        <v>2</v>
      </c>
    </row>
    <row r="14" spans="1:14" s="2" customFormat="1" ht="14.25" customHeight="1" x14ac:dyDescent="0.2">
      <c r="A14" s="1">
        <v>6</v>
      </c>
      <c r="B14" s="3" t="s">
        <v>64</v>
      </c>
      <c r="C14" s="3"/>
      <c r="D14" s="3"/>
      <c r="E14" s="3"/>
      <c r="F14" s="3"/>
      <c r="G14" s="3"/>
      <c r="H14" s="3">
        <v>990</v>
      </c>
      <c r="I14" s="3"/>
      <c r="J14" s="3"/>
      <c r="K14" s="3"/>
      <c r="L14" s="3"/>
      <c r="M14" s="1">
        <f>SUM(E14:L14)</f>
        <v>990</v>
      </c>
      <c r="N14" s="1">
        <v>1</v>
      </c>
    </row>
    <row r="15" spans="1:14" s="2" customFormat="1" ht="14.25" customHeight="1" x14ac:dyDescent="0.2">
      <c r="A15" s="1">
        <v>7</v>
      </c>
      <c r="B15" s="3" t="s">
        <v>93</v>
      </c>
      <c r="C15" s="3"/>
      <c r="D15" s="3"/>
      <c r="E15" s="3"/>
      <c r="F15" s="3"/>
      <c r="G15" s="3"/>
      <c r="H15" s="3"/>
      <c r="I15" s="3"/>
      <c r="J15" s="3"/>
      <c r="K15" s="3"/>
      <c r="L15" s="3">
        <v>688</v>
      </c>
      <c r="M15" s="1">
        <f>SUM(I15:L15)</f>
        <v>688</v>
      </c>
      <c r="N15" s="1">
        <v>1</v>
      </c>
    </row>
    <row r="16" spans="1:14" s="2" customFormat="1" ht="14.25" customHeight="1" x14ac:dyDescent="0.2">
      <c r="A16" s="1">
        <v>8</v>
      </c>
      <c r="B16" s="3" t="s">
        <v>49</v>
      </c>
      <c r="C16" s="3">
        <v>370</v>
      </c>
      <c r="D16" s="3"/>
      <c r="E16" s="3"/>
      <c r="F16" s="3"/>
      <c r="G16" s="3"/>
      <c r="H16" s="3"/>
      <c r="I16" s="3"/>
      <c r="J16" s="3"/>
      <c r="K16" s="3"/>
      <c r="L16" s="3"/>
      <c r="M16" s="1">
        <f>SUM(C16:L16)</f>
        <v>370</v>
      </c>
      <c r="N16" s="1">
        <v>1</v>
      </c>
    </row>
    <row r="17" spans="1:14" s="2" customFormat="1" ht="14.25" customHeight="1" x14ac:dyDescent="0.2">
      <c r="A17" s="1">
        <v>9</v>
      </c>
      <c r="B17" s="3" t="s">
        <v>96</v>
      </c>
      <c r="C17" s="3"/>
      <c r="D17" s="3"/>
      <c r="E17" s="3"/>
      <c r="F17" s="3"/>
      <c r="G17" s="3"/>
      <c r="H17" s="3"/>
      <c r="I17" s="3"/>
      <c r="J17" s="3"/>
      <c r="K17" s="3"/>
      <c r="L17" s="3">
        <v>300</v>
      </c>
      <c r="M17" s="1">
        <f>SUM(H17:L17)</f>
        <v>300</v>
      </c>
      <c r="N17" s="1">
        <v>1</v>
      </c>
    </row>
    <row r="18" spans="1:14" s="2" customFormat="1" ht="14.25" customHeight="1" x14ac:dyDescent="0.2">
      <c r="A18" s="1">
        <v>10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1">
        <f>SUM(C18:L18)</f>
        <v>0</v>
      </c>
      <c r="N18" s="1"/>
    </row>
    <row r="19" spans="1:14" s="2" customFormat="1" ht="14.25" customHeight="1" x14ac:dyDescent="0.2">
      <c r="A19" s="1">
        <v>11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">
        <f>SUM(I19:L19)</f>
        <v>0</v>
      </c>
      <c r="N19" s="1"/>
    </row>
    <row r="20" spans="1:14" s="2" customFormat="1" ht="14.25" customHeight="1" x14ac:dyDescent="0.2">
      <c r="A20" s="1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1">
        <f>SUM(C20:L20)</f>
        <v>0</v>
      </c>
      <c r="N20" s="1"/>
    </row>
    <row r="21" spans="1:14" s="2" customFormat="1" ht="14.25" customHeight="1" x14ac:dyDescent="0.2">
      <c r="A21" s="1">
        <v>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1">
        <f>SUM(C21:L21)</f>
        <v>0</v>
      </c>
      <c r="N21" s="1"/>
    </row>
    <row r="22" spans="1:14" s="2" customFormat="1" ht="14.25" customHeight="1" x14ac:dyDescent="0.2">
      <c r="A22" s="1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1"/>
      <c r="N22" s="1"/>
    </row>
    <row r="23" spans="1:14" s="2" customFormat="1" ht="14.25" customHeight="1" x14ac:dyDescent="0.2">
      <c r="A23" s="6" t="s">
        <v>1</v>
      </c>
      <c r="B23" s="7" t="s">
        <v>2</v>
      </c>
      <c r="C23" s="6"/>
      <c r="D23" s="6"/>
    </row>
    <row r="24" spans="1:14" s="2" customFormat="1" ht="14.25" customHeight="1" x14ac:dyDescent="0.2">
      <c r="A24" s="7" t="s">
        <v>1</v>
      </c>
      <c r="B24" s="7" t="s">
        <v>87</v>
      </c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</sheetData>
  <sortState xmlns:xlrd2="http://schemas.microsoft.com/office/spreadsheetml/2017/richdata2" ref="B9:N17">
    <sortCondition descending="1" ref="M9:M17"/>
  </sortState>
  <pageMargins left="0" right="0" top="0" bottom="0" header="0" footer="0"/>
  <pageSetup paperSize="9" orientation="landscape" horizontalDpi="0" verticalDpi="0" r:id="rId1"/>
  <ignoredErrors>
    <ignoredError sqref="F2:H2" twoDigitTextYear="1"/>
    <ignoredError sqref="M17:M1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6"/>
  <sheetViews>
    <sheetView workbookViewId="0">
      <selection activeCell="I29" sqref="I29"/>
    </sheetView>
  </sheetViews>
  <sheetFormatPr defaultColWidth="11.5703125" defaultRowHeight="15.75" x14ac:dyDescent="0.25"/>
  <cols>
    <col min="1" max="1" width="2.85546875" style="4" customWidth="1"/>
    <col min="2" max="2" width="16.7109375" style="4" customWidth="1"/>
    <col min="3" max="12" width="11.42578125" style="4" customWidth="1"/>
    <col min="13" max="14" width="6.42578125" style="5" customWidth="1"/>
    <col min="15" max="16384" width="11.5703125" style="4"/>
  </cols>
  <sheetData>
    <row r="1" spans="1:14" ht="18.75" x14ac:dyDescent="0.3">
      <c r="D1" s="12" t="s">
        <v>19</v>
      </c>
      <c r="E1" s="13"/>
      <c r="F1" s="12"/>
      <c r="G1" s="8"/>
      <c r="H1" s="9"/>
      <c r="I1" s="9"/>
      <c r="J1" s="9"/>
      <c r="K1" s="9"/>
      <c r="L1" s="9"/>
    </row>
    <row r="2" spans="1:14" s="2" customFormat="1" ht="18" customHeight="1" x14ac:dyDescent="0.35">
      <c r="A2" s="3"/>
      <c r="B2" s="14" t="s">
        <v>12</v>
      </c>
      <c r="C2" s="15">
        <v>45053</v>
      </c>
      <c r="D2" s="15">
        <v>45074</v>
      </c>
      <c r="E2" s="15">
        <v>45081</v>
      </c>
      <c r="F2" s="15" t="s">
        <v>26</v>
      </c>
      <c r="G2" s="15">
        <v>45123</v>
      </c>
      <c r="H2" s="15" t="s">
        <v>27</v>
      </c>
      <c r="I2" s="15">
        <v>45207</v>
      </c>
      <c r="J2" s="15">
        <v>45214</v>
      </c>
      <c r="K2" s="15">
        <v>45228</v>
      </c>
      <c r="L2" s="15" t="s">
        <v>36</v>
      </c>
      <c r="M2" s="10"/>
      <c r="N2" s="3"/>
    </row>
    <row r="3" spans="1:14" s="2" customFormat="1" ht="14.25" customHeight="1" x14ac:dyDescent="0.2">
      <c r="A3" s="3"/>
      <c r="B3" s="1"/>
      <c r="C3" s="16" t="s">
        <v>21</v>
      </c>
      <c r="D3" s="16" t="s">
        <v>23</v>
      </c>
      <c r="E3" s="16" t="s">
        <v>37</v>
      </c>
      <c r="F3" s="16" t="s">
        <v>24</v>
      </c>
      <c r="G3" s="16" t="s">
        <v>14</v>
      </c>
      <c r="H3" s="16" t="s">
        <v>21</v>
      </c>
      <c r="I3" s="16" t="s">
        <v>28</v>
      </c>
      <c r="J3" s="16" t="s">
        <v>18</v>
      </c>
      <c r="K3" s="16" t="s">
        <v>30</v>
      </c>
      <c r="L3" s="16" t="s">
        <v>8</v>
      </c>
      <c r="M3" s="3"/>
      <c r="N3" s="3"/>
    </row>
    <row r="4" spans="1:14" s="2" customFormat="1" ht="14.25" customHeight="1" x14ac:dyDescent="0.2">
      <c r="A4" s="3"/>
      <c r="B4" s="1"/>
      <c r="C4" s="16" t="s">
        <v>22</v>
      </c>
      <c r="D4" s="16" t="s">
        <v>9</v>
      </c>
      <c r="E4" s="16" t="s">
        <v>43</v>
      </c>
      <c r="F4" s="16" t="s">
        <v>25</v>
      </c>
      <c r="G4" s="16" t="s">
        <v>15</v>
      </c>
      <c r="H4" s="16" t="s">
        <v>16</v>
      </c>
      <c r="I4" s="16" t="s">
        <v>29</v>
      </c>
      <c r="J4" s="16" t="s">
        <v>20</v>
      </c>
      <c r="K4" s="16" t="s">
        <v>31</v>
      </c>
      <c r="L4" s="16" t="s">
        <v>0</v>
      </c>
      <c r="M4" s="3"/>
      <c r="N4" s="3"/>
    </row>
    <row r="5" spans="1:14" s="2" customFormat="1" ht="14.25" customHeight="1" x14ac:dyDescent="0.2">
      <c r="A5" s="3"/>
      <c r="B5" s="3"/>
      <c r="C5" s="3"/>
      <c r="D5" s="1" t="s">
        <v>38</v>
      </c>
      <c r="E5" s="3"/>
      <c r="F5" s="3" t="s">
        <v>17</v>
      </c>
      <c r="G5" s="1" t="s">
        <v>38</v>
      </c>
      <c r="H5" s="3"/>
      <c r="I5" s="3"/>
      <c r="J5" s="1" t="s">
        <v>38</v>
      </c>
      <c r="K5" s="20" t="s">
        <v>83</v>
      </c>
      <c r="L5" s="3"/>
      <c r="M5" s="1"/>
      <c r="N5" s="1"/>
    </row>
    <row r="6" spans="1:14" s="2" customFormat="1" ht="14.25" customHeight="1" x14ac:dyDescent="0.2">
      <c r="A6" s="3"/>
      <c r="B6" s="3"/>
      <c r="C6" s="1" t="s">
        <v>50</v>
      </c>
      <c r="D6" s="3"/>
      <c r="E6" s="1" t="s">
        <v>50</v>
      </c>
      <c r="F6" s="1"/>
      <c r="G6" s="1"/>
      <c r="H6" s="3"/>
      <c r="I6" s="3"/>
      <c r="J6" s="3"/>
      <c r="K6" s="20" t="s">
        <v>84</v>
      </c>
      <c r="L6" s="3"/>
      <c r="M6" s="1" t="s">
        <v>3</v>
      </c>
      <c r="N6" s="1" t="s">
        <v>5</v>
      </c>
    </row>
    <row r="7" spans="1:14" s="2" customFormat="1" ht="14.25" customHeight="1" x14ac:dyDescent="0.2">
      <c r="A7" s="3"/>
      <c r="B7" s="3"/>
      <c r="C7" s="1" t="s">
        <v>51</v>
      </c>
      <c r="D7" s="3"/>
      <c r="E7" s="1" t="s">
        <v>51</v>
      </c>
      <c r="F7" s="1"/>
      <c r="G7" s="1"/>
      <c r="H7" s="3"/>
      <c r="I7" s="3"/>
      <c r="J7" s="3"/>
      <c r="K7" s="3"/>
      <c r="L7" s="3"/>
      <c r="M7" s="1" t="s">
        <v>4</v>
      </c>
      <c r="N7" s="1" t="s">
        <v>6</v>
      </c>
    </row>
    <row r="8" spans="1:14" s="2" customFormat="1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"/>
      <c r="N8" s="1"/>
    </row>
    <row r="9" spans="1:14" s="2" customFormat="1" ht="14.25" customHeight="1" x14ac:dyDescent="0.2">
      <c r="A9" s="1">
        <v>1</v>
      </c>
      <c r="B9" s="11" t="s">
        <v>46</v>
      </c>
      <c r="C9" s="3"/>
      <c r="D9" s="3"/>
      <c r="E9" s="3"/>
      <c r="F9" s="3"/>
      <c r="G9" s="3"/>
      <c r="H9" s="3">
        <v>2175</v>
      </c>
      <c r="I9" s="3">
        <v>1346</v>
      </c>
      <c r="J9" s="3"/>
      <c r="K9" s="3"/>
      <c r="L9" s="3"/>
      <c r="M9" s="1">
        <f>SUM(C9:L9)</f>
        <v>3521</v>
      </c>
      <c r="N9" s="1">
        <v>2</v>
      </c>
    </row>
    <row r="10" spans="1:14" s="2" customFormat="1" ht="14.25" customHeight="1" x14ac:dyDescent="0.2">
      <c r="A10" s="1">
        <v>2</v>
      </c>
      <c r="B10" s="11" t="s">
        <v>70</v>
      </c>
      <c r="C10" s="3"/>
      <c r="D10" s="3"/>
      <c r="E10" s="3"/>
      <c r="F10" s="3"/>
      <c r="G10" s="3"/>
      <c r="H10" s="3">
        <v>1452</v>
      </c>
      <c r="I10" s="3">
        <v>952</v>
      </c>
      <c r="J10" s="3"/>
      <c r="K10" s="3"/>
      <c r="L10" s="3"/>
      <c r="M10" s="1">
        <f>SUM(E10:L10)</f>
        <v>2404</v>
      </c>
      <c r="N10" s="1">
        <v>2</v>
      </c>
    </row>
    <row r="11" spans="1:14" s="2" customFormat="1" ht="14.25" customHeight="1" x14ac:dyDescent="0.2">
      <c r="A11" s="1">
        <v>3</v>
      </c>
      <c r="B11" s="17" t="s">
        <v>54</v>
      </c>
      <c r="C11" s="3"/>
      <c r="D11" s="3"/>
      <c r="E11" s="3"/>
      <c r="F11" s="3">
        <v>1978</v>
      </c>
      <c r="G11" s="3"/>
      <c r="H11" s="3"/>
      <c r="I11" s="3"/>
      <c r="J11" s="3"/>
      <c r="K11" s="3"/>
      <c r="L11" s="3"/>
      <c r="M11" s="1">
        <f>SUM(C11:L11)</f>
        <v>1978</v>
      </c>
      <c r="N11" s="1">
        <v>2</v>
      </c>
    </row>
    <row r="12" spans="1:14" s="2" customFormat="1" ht="14.25" customHeight="1" x14ac:dyDescent="0.2">
      <c r="A12" s="1">
        <v>4</v>
      </c>
      <c r="B12" s="3" t="s">
        <v>91</v>
      </c>
      <c r="C12" s="3"/>
      <c r="D12" s="3"/>
      <c r="E12" s="3"/>
      <c r="F12" s="3"/>
      <c r="G12" s="3"/>
      <c r="H12" s="3"/>
      <c r="I12" s="3"/>
      <c r="J12" s="3"/>
      <c r="K12" s="3"/>
      <c r="L12" s="3">
        <v>1573</v>
      </c>
      <c r="M12" s="1">
        <f>SUM(I12:L12)</f>
        <v>1573</v>
      </c>
      <c r="N12" s="1">
        <v>1</v>
      </c>
    </row>
    <row r="13" spans="1:14" s="2" customFormat="1" ht="14.25" customHeight="1" x14ac:dyDescent="0.2">
      <c r="A13" s="1">
        <v>5</v>
      </c>
      <c r="B13" s="3" t="s">
        <v>92</v>
      </c>
      <c r="C13" s="3"/>
      <c r="D13" s="3"/>
      <c r="E13" s="3"/>
      <c r="F13" s="3"/>
      <c r="G13" s="3"/>
      <c r="H13" s="3"/>
      <c r="I13" s="3"/>
      <c r="J13" s="3"/>
      <c r="K13" s="3"/>
      <c r="L13" s="3">
        <v>1553</v>
      </c>
      <c r="M13" s="1">
        <f>SUM(C13:L13)</f>
        <v>1553</v>
      </c>
      <c r="N13" s="1">
        <v>1</v>
      </c>
    </row>
    <row r="14" spans="1:14" s="2" customFormat="1" ht="14.25" customHeight="1" x14ac:dyDescent="0.2">
      <c r="A14" s="1">
        <v>6</v>
      </c>
      <c r="B14" s="16" t="s">
        <v>80</v>
      </c>
      <c r="C14" s="3"/>
      <c r="D14" s="3"/>
      <c r="E14" s="3"/>
      <c r="F14" s="3"/>
      <c r="G14" s="3"/>
      <c r="H14" s="3"/>
      <c r="I14" s="3">
        <v>1508</v>
      </c>
      <c r="J14" s="3"/>
      <c r="K14" s="3"/>
      <c r="L14" s="3"/>
      <c r="M14" s="1">
        <f>SUM(H14:L14)</f>
        <v>1508</v>
      </c>
      <c r="N14" s="1">
        <v>1</v>
      </c>
    </row>
    <row r="15" spans="1:14" s="2" customFormat="1" ht="14.25" customHeight="1" x14ac:dyDescent="0.2">
      <c r="A15" s="1">
        <v>7</v>
      </c>
      <c r="B15" s="3" t="s">
        <v>72</v>
      </c>
      <c r="C15" s="3"/>
      <c r="D15" s="3"/>
      <c r="E15" s="3"/>
      <c r="F15" s="3"/>
      <c r="G15" s="3"/>
      <c r="H15" s="3">
        <v>809</v>
      </c>
      <c r="I15" s="3">
        <v>579</v>
      </c>
      <c r="J15" s="3"/>
      <c r="K15" s="3"/>
      <c r="L15" s="3"/>
      <c r="M15" s="1">
        <f>SUM(C15:L15)</f>
        <v>1388</v>
      </c>
      <c r="N15" s="1">
        <v>2</v>
      </c>
    </row>
    <row r="16" spans="1:14" s="2" customFormat="1" ht="14.25" customHeight="1" x14ac:dyDescent="0.2">
      <c r="A16" s="1">
        <v>8</v>
      </c>
      <c r="B16" s="3" t="s">
        <v>90</v>
      </c>
      <c r="C16" s="3"/>
      <c r="D16" s="3"/>
      <c r="E16" s="3"/>
      <c r="F16" s="3"/>
      <c r="G16" s="3"/>
      <c r="H16" s="3"/>
      <c r="I16" s="3"/>
      <c r="J16" s="3"/>
      <c r="K16" s="3"/>
      <c r="L16" s="3">
        <v>1303</v>
      </c>
      <c r="M16" s="1">
        <f>SUM(C16:L16)</f>
        <v>1303</v>
      </c>
      <c r="N16" s="1">
        <v>1</v>
      </c>
    </row>
    <row r="17" spans="1:14" s="2" customFormat="1" ht="14.25" customHeight="1" x14ac:dyDescent="0.2">
      <c r="A17" s="1">
        <v>9</v>
      </c>
      <c r="B17" s="18" t="s">
        <v>57</v>
      </c>
      <c r="C17" s="3"/>
      <c r="D17" s="3"/>
      <c r="E17" s="3"/>
      <c r="F17" s="3"/>
      <c r="G17" s="3"/>
      <c r="H17" s="3">
        <v>1291</v>
      </c>
      <c r="I17" s="3"/>
      <c r="J17" s="3"/>
      <c r="K17" s="3"/>
      <c r="L17" s="3"/>
      <c r="M17" s="1">
        <f>SUM(H17:L17)</f>
        <v>1291</v>
      </c>
      <c r="N17" s="1">
        <v>1</v>
      </c>
    </row>
    <row r="18" spans="1:14" s="2" customFormat="1" ht="14.25" customHeight="1" x14ac:dyDescent="0.2">
      <c r="A18" s="1">
        <v>10</v>
      </c>
      <c r="B18" s="3" t="s">
        <v>71</v>
      </c>
      <c r="C18" s="3"/>
      <c r="D18" s="3"/>
      <c r="E18" s="3"/>
      <c r="F18" s="3"/>
      <c r="G18" s="3"/>
      <c r="H18" s="3">
        <v>1161</v>
      </c>
      <c r="I18" s="3"/>
      <c r="J18" s="3"/>
      <c r="K18" s="3"/>
      <c r="L18" s="3"/>
      <c r="M18" s="1">
        <f>SUM(C18:L18)</f>
        <v>1161</v>
      </c>
      <c r="N18" s="1">
        <v>1</v>
      </c>
    </row>
    <row r="19" spans="1:14" s="2" customFormat="1" ht="14.25" customHeight="1" x14ac:dyDescent="0.2">
      <c r="A19" s="1">
        <v>11</v>
      </c>
      <c r="B19" s="3" t="s">
        <v>86</v>
      </c>
      <c r="C19" s="3"/>
      <c r="D19" s="3"/>
      <c r="E19" s="3"/>
      <c r="F19" s="3"/>
      <c r="G19" s="3"/>
      <c r="H19" s="3"/>
      <c r="I19" s="3"/>
      <c r="J19" s="3"/>
      <c r="K19" s="3"/>
      <c r="L19" s="3">
        <v>1046</v>
      </c>
      <c r="M19" s="1">
        <f>SUM(L19)</f>
        <v>1046</v>
      </c>
      <c r="N19" s="1">
        <v>1</v>
      </c>
    </row>
    <row r="20" spans="1:14" s="2" customFormat="1" ht="14.25" customHeight="1" x14ac:dyDescent="0.2">
      <c r="A20" s="1">
        <v>12</v>
      </c>
      <c r="B20" s="18" t="s">
        <v>63</v>
      </c>
      <c r="C20" s="3"/>
      <c r="D20" s="3"/>
      <c r="E20" s="3"/>
      <c r="F20" s="3"/>
      <c r="G20" s="3"/>
      <c r="H20" s="3">
        <v>819</v>
      </c>
      <c r="I20" s="3"/>
      <c r="J20" s="3"/>
      <c r="K20" s="3"/>
      <c r="L20" s="3"/>
      <c r="M20" s="1">
        <f>SUM(C20:L20)</f>
        <v>819</v>
      </c>
      <c r="N20" s="1">
        <v>1</v>
      </c>
    </row>
    <row r="21" spans="1:14" s="2" customFormat="1" ht="14.25" customHeight="1" x14ac:dyDescent="0.2">
      <c r="A21" s="1">
        <v>13</v>
      </c>
      <c r="B21" s="3" t="s">
        <v>45</v>
      </c>
      <c r="C21" s="3"/>
      <c r="D21" s="3"/>
      <c r="E21" s="3"/>
      <c r="F21" s="3"/>
      <c r="G21" s="3"/>
      <c r="H21" s="3">
        <v>652</v>
      </c>
      <c r="I21" s="3"/>
      <c r="J21" s="3"/>
      <c r="K21" s="3"/>
      <c r="L21" s="3"/>
      <c r="M21" s="1">
        <f>SUM(H21:L21)</f>
        <v>652</v>
      </c>
      <c r="N21" s="1">
        <v>1</v>
      </c>
    </row>
    <row r="22" spans="1:14" s="2" customFormat="1" ht="14.25" customHeight="1" x14ac:dyDescent="0.2">
      <c r="A22" s="1">
        <v>14</v>
      </c>
      <c r="B22" s="3" t="s">
        <v>68</v>
      </c>
      <c r="C22" s="3"/>
      <c r="D22" s="3"/>
      <c r="E22" s="3"/>
      <c r="F22" s="3"/>
      <c r="G22" s="3"/>
      <c r="H22" s="3">
        <v>537</v>
      </c>
      <c r="I22" s="3"/>
      <c r="J22" s="3"/>
      <c r="K22" s="3"/>
      <c r="L22" s="3"/>
      <c r="M22" s="1">
        <f>SUM(C22:L22)</f>
        <v>537</v>
      </c>
      <c r="N22" s="1">
        <v>1</v>
      </c>
    </row>
    <row r="23" spans="1:14" s="2" customFormat="1" ht="14.25" customHeight="1" x14ac:dyDescent="0.2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1"/>
      <c r="N23" s="1"/>
    </row>
    <row r="24" spans="1:14" s="2" customFormat="1" ht="14.25" customHeight="1" x14ac:dyDescent="0.2">
      <c r="A24" s="6" t="s">
        <v>1</v>
      </c>
      <c r="B24" s="7" t="s">
        <v>2</v>
      </c>
      <c r="C24" s="6"/>
      <c r="D24" s="6"/>
    </row>
    <row r="25" spans="1:14" s="2" customFormat="1" ht="14.25" customHeight="1" x14ac:dyDescent="0.2">
      <c r="A25" s="7" t="s">
        <v>1</v>
      </c>
      <c r="B25" s="7" t="s">
        <v>97</v>
      </c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</sheetData>
  <sortState xmlns:xlrd2="http://schemas.microsoft.com/office/spreadsheetml/2017/richdata2" ref="B9:N22">
    <sortCondition descending="1" ref="M9:M22"/>
  </sortState>
  <pageMargins left="0" right="0" top="0" bottom="0" header="0" footer="0"/>
  <pageSetup paperSize="9" orientation="landscape" horizontalDpi="0" verticalDpi="0" r:id="rId1"/>
  <ignoredErrors>
    <ignoredError sqref="F2:H2" twoDigitTextYear="1"/>
    <ignoredError sqref="M10:M2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topLeftCell="B1" workbookViewId="0">
      <selection activeCell="L9" sqref="L9"/>
    </sheetView>
  </sheetViews>
  <sheetFormatPr defaultColWidth="11.5703125" defaultRowHeight="15.75" x14ac:dyDescent="0.25"/>
  <cols>
    <col min="1" max="1" width="2.85546875" style="4" customWidth="1"/>
    <col min="2" max="2" width="16.7109375" style="4" customWidth="1"/>
    <col min="3" max="12" width="11.42578125" style="4" customWidth="1"/>
    <col min="13" max="14" width="6.42578125" style="5" customWidth="1"/>
    <col min="15" max="16384" width="11.5703125" style="4"/>
  </cols>
  <sheetData>
    <row r="1" spans="1:14" ht="18.75" x14ac:dyDescent="0.3">
      <c r="D1" s="12" t="s">
        <v>19</v>
      </c>
      <c r="E1" s="13"/>
      <c r="F1" s="12"/>
      <c r="G1" s="8"/>
      <c r="H1" s="9"/>
      <c r="I1" s="9"/>
      <c r="J1" s="9"/>
      <c r="K1" s="9"/>
      <c r="L1" s="9"/>
    </row>
    <row r="2" spans="1:14" s="2" customFormat="1" ht="18" customHeight="1" x14ac:dyDescent="0.35">
      <c r="A2" s="3"/>
      <c r="B2" s="14" t="s">
        <v>13</v>
      </c>
      <c r="C2" s="15">
        <v>45053</v>
      </c>
      <c r="D2" s="15">
        <v>45074</v>
      </c>
      <c r="E2" s="15">
        <v>45081</v>
      </c>
      <c r="F2" s="15" t="s">
        <v>26</v>
      </c>
      <c r="G2" s="15">
        <v>45123</v>
      </c>
      <c r="H2" s="15" t="s">
        <v>27</v>
      </c>
      <c r="I2" s="15">
        <v>45207</v>
      </c>
      <c r="J2" s="15">
        <v>45214</v>
      </c>
      <c r="K2" s="15">
        <v>45228</v>
      </c>
      <c r="L2" s="15" t="s">
        <v>36</v>
      </c>
      <c r="M2" s="10"/>
      <c r="N2" s="3"/>
    </row>
    <row r="3" spans="1:14" s="2" customFormat="1" ht="14.25" customHeight="1" x14ac:dyDescent="0.2">
      <c r="A3" s="3"/>
      <c r="B3" s="1"/>
      <c r="C3" s="16" t="s">
        <v>21</v>
      </c>
      <c r="D3" s="16" t="s">
        <v>23</v>
      </c>
      <c r="E3" s="16" t="s">
        <v>37</v>
      </c>
      <c r="F3" s="16" t="s">
        <v>24</v>
      </c>
      <c r="G3" s="16" t="s">
        <v>14</v>
      </c>
      <c r="H3" s="16" t="s">
        <v>21</v>
      </c>
      <c r="I3" s="16" t="s">
        <v>28</v>
      </c>
      <c r="J3" s="16" t="s">
        <v>18</v>
      </c>
      <c r="K3" s="16" t="s">
        <v>30</v>
      </c>
      <c r="L3" s="16" t="s">
        <v>8</v>
      </c>
      <c r="M3" s="3"/>
      <c r="N3" s="3"/>
    </row>
    <row r="4" spans="1:14" s="2" customFormat="1" ht="14.25" customHeight="1" x14ac:dyDescent="0.2">
      <c r="A4" s="3"/>
      <c r="B4" s="1"/>
      <c r="C4" s="16" t="s">
        <v>22</v>
      </c>
      <c r="D4" s="16" t="s">
        <v>9</v>
      </c>
      <c r="E4" s="16" t="s">
        <v>43</v>
      </c>
      <c r="F4" s="16" t="s">
        <v>25</v>
      </c>
      <c r="G4" s="16" t="s">
        <v>15</v>
      </c>
      <c r="H4" s="16" t="s">
        <v>16</v>
      </c>
      <c r="I4" s="16" t="s">
        <v>29</v>
      </c>
      <c r="J4" s="16" t="s">
        <v>20</v>
      </c>
      <c r="K4" s="16" t="s">
        <v>31</v>
      </c>
      <c r="L4" s="16" t="s">
        <v>0</v>
      </c>
      <c r="M4" s="3"/>
      <c r="N4" s="3"/>
    </row>
    <row r="5" spans="1:14" s="2" customFormat="1" ht="14.25" customHeight="1" x14ac:dyDescent="0.2">
      <c r="A5" s="3"/>
      <c r="B5" s="3"/>
      <c r="C5" s="3"/>
      <c r="D5" s="1" t="s">
        <v>38</v>
      </c>
      <c r="E5" s="3"/>
      <c r="F5" s="3" t="s">
        <v>17</v>
      </c>
      <c r="G5" s="1" t="s">
        <v>38</v>
      </c>
      <c r="H5" s="3"/>
      <c r="I5" s="3"/>
      <c r="J5" s="1" t="s">
        <v>38</v>
      </c>
      <c r="K5" s="20" t="s">
        <v>83</v>
      </c>
      <c r="L5" s="3"/>
      <c r="M5" s="1"/>
      <c r="N5" s="1"/>
    </row>
    <row r="6" spans="1:14" s="2" customFormat="1" ht="14.25" customHeight="1" x14ac:dyDescent="0.2">
      <c r="A6" s="3"/>
      <c r="B6" s="3"/>
      <c r="C6" s="1" t="s">
        <v>50</v>
      </c>
      <c r="D6" s="3"/>
      <c r="E6" s="1" t="s">
        <v>50</v>
      </c>
      <c r="F6" s="1"/>
      <c r="G6" s="1"/>
      <c r="H6" s="3"/>
      <c r="I6" s="3"/>
      <c r="J6" s="3"/>
      <c r="K6" s="20" t="s">
        <v>84</v>
      </c>
      <c r="L6" s="3"/>
      <c r="M6" s="1" t="s">
        <v>3</v>
      </c>
      <c r="N6" s="1" t="s">
        <v>5</v>
      </c>
    </row>
    <row r="7" spans="1:14" s="2" customFormat="1" ht="14.25" customHeight="1" x14ac:dyDescent="0.2">
      <c r="A7" s="3"/>
      <c r="B7" s="3"/>
      <c r="C7" s="1" t="s">
        <v>51</v>
      </c>
      <c r="D7" s="3"/>
      <c r="E7" s="1" t="s">
        <v>51</v>
      </c>
      <c r="F7" s="1"/>
      <c r="G7" s="1"/>
      <c r="H7" s="3"/>
      <c r="I7" s="3"/>
      <c r="J7" s="3"/>
      <c r="K7" s="3"/>
      <c r="L7" s="3"/>
      <c r="M7" s="1" t="s">
        <v>4</v>
      </c>
      <c r="N7" s="1" t="s">
        <v>6</v>
      </c>
    </row>
    <row r="8" spans="1:14" s="2" customFormat="1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"/>
      <c r="N8" s="1"/>
    </row>
    <row r="9" spans="1:14" s="2" customFormat="1" ht="14.25" customHeight="1" x14ac:dyDescent="0.2">
      <c r="A9" s="1">
        <v>1</v>
      </c>
      <c r="B9" s="17" t="s">
        <v>59</v>
      </c>
      <c r="C9" s="3"/>
      <c r="D9" s="3"/>
      <c r="E9" s="3"/>
      <c r="F9" s="3">
        <v>1831</v>
      </c>
      <c r="G9" s="3"/>
      <c r="H9" s="3">
        <v>1800</v>
      </c>
      <c r="I9" s="3"/>
      <c r="J9" s="3"/>
      <c r="K9" s="3"/>
      <c r="L9" s="3">
        <v>1443</v>
      </c>
      <c r="M9" s="1">
        <f>SUM(C9:L9)</f>
        <v>5074</v>
      </c>
      <c r="N9" s="1">
        <v>3</v>
      </c>
    </row>
    <row r="10" spans="1:14" s="2" customFormat="1" ht="14.25" customHeight="1" x14ac:dyDescent="0.2">
      <c r="A10" s="1">
        <v>2</v>
      </c>
      <c r="B10" s="17" t="s">
        <v>54</v>
      </c>
      <c r="C10" s="3"/>
      <c r="D10" s="3"/>
      <c r="E10" s="3"/>
      <c r="F10" s="3">
        <v>1265</v>
      </c>
      <c r="G10" s="3"/>
      <c r="H10" s="3">
        <v>1800</v>
      </c>
      <c r="I10" s="3"/>
      <c r="J10" s="3"/>
      <c r="K10" s="3"/>
      <c r="L10" s="3"/>
      <c r="M10" s="1">
        <f>SUM(C10:L10)</f>
        <v>3065</v>
      </c>
      <c r="N10" s="1">
        <v>2</v>
      </c>
    </row>
    <row r="11" spans="1:14" s="2" customFormat="1" ht="14.25" customHeight="1" x14ac:dyDescent="0.2">
      <c r="A11" s="1">
        <v>3</v>
      </c>
      <c r="B11" s="11" t="s">
        <v>60</v>
      </c>
      <c r="C11" s="3"/>
      <c r="D11" s="3"/>
      <c r="E11" s="3"/>
      <c r="F11" s="3">
        <v>989</v>
      </c>
      <c r="G11" s="3"/>
      <c r="H11" s="3"/>
      <c r="I11" s="3">
        <v>868</v>
      </c>
      <c r="J11" s="3"/>
      <c r="K11" s="3"/>
      <c r="L11" s="3">
        <v>839</v>
      </c>
      <c r="M11" s="1">
        <f>SUM(C11:L11)</f>
        <v>2696</v>
      </c>
      <c r="N11" s="1">
        <v>3</v>
      </c>
    </row>
    <row r="12" spans="1:14" s="2" customFormat="1" ht="14.25" customHeight="1" x14ac:dyDescent="0.2">
      <c r="A12" s="1">
        <v>4</v>
      </c>
      <c r="B12" s="3" t="s">
        <v>71</v>
      </c>
      <c r="C12" s="3"/>
      <c r="D12" s="3"/>
      <c r="E12" s="3"/>
      <c r="F12" s="3"/>
      <c r="G12" s="3"/>
      <c r="H12" s="3">
        <v>919</v>
      </c>
      <c r="I12" s="3">
        <v>987</v>
      </c>
      <c r="J12" s="3"/>
      <c r="K12" s="3"/>
      <c r="L12" s="3"/>
      <c r="M12" s="1">
        <f>SUM(C12:L12)</f>
        <v>1906</v>
      </c>
      <c r="N12" s="1">
        <v>2</v>
      </c>
    </row>
    <row r="13" spans="1:14" s="2" customFormat="1" ht="14.25" customHeight="1" x14ac:dyDescent="0.2">
      <c r="A13" s="1">
        <v>5</v>
      </c>
      <c r="B13" s="3" t="s">
        <v>61</v>
      </c>
      <c r="C13" s="3"/>
      <c r="D13" s="3"/>
      <c r="E13" s="3"/>
      <c r="F13" s="3">
        <v>775</v>
      </c>
      <c r="G13" s="3"/>
      <c r="H13" s="3">
        <v>718</v>
      </c>
      <c r="I13" s="3"/>
      <c r="J13" s="3"/>
      <c r="K13" s="3"/>
      <c r="L13" s="3"/>
      <c r="M13" s="1">
        <f>SUM(E13:L13)</f>
        <v>1493</v>
      </c>
      <c r="N13" s="1">
        <v>2</v>
      </c>
    </row>
    <row r="14" spans="1:14" s="2" customFormat="1" ht="14.25" customHeight="1" x14ac:dyDescent="0.2">
      <c r="A14" s="1">
        <v>6</v>
      </c>
      <c r="B14" s="3" t="s">
        <v>86</v>
      </c>
      <c r="C14" s="3"/>
      <c r="D14" s="3"/>
      <c r="E14" s="3"/>
      <c r="F14" s="3"/>
      <c r="G14" s="3"/>
      <c r="H14" s="3"/>
      <c r="I14" s="3"/>
      <c r="J14" s="3"/>
      <c r="K14" s="3"/>
      <c r="L14" s="3">
        <v>1094</v>
      </c>
      <c r="M14" s="1">
        <f>SUM(I14:L14)</f>
        <v>1094</v>
      </c>
      <c r="N14" s="1">
        <v>1</v>
      </c>
    </row>
    <row r="15" spans="1:14" s="2" customFormat="1" ht="14.25" customHeight="1" x14ac:dyDescent="0.2">
      <c r="A15" s="1">
        <v>7</v>
      </c>
      <c r="B15" s="3" t="s">
        <v>58</v>
      </c>
      <c r="C15" s="3"/>
      <c r="D15" s="3"/>
      <c r="E15" s="3"/>
      <c r="F15" s="3"/>
      <c r="G15" s="3"/>
      <c r="H15" s="3"/>
      <c r="I15" s="3"/>
      <c r="J15" s="3"/>
      <c r="K15" s="3"/>
      <c r="L15" s="3">
        <v>732</v>
      </c>
      <c r="M15" s="1">
        <f>SUM(H15:L15)</f>
        <v>732</v>
      </c>
      <c r="N15" s="1">
        <v>1</v>
      </c>
    </row>
    <row r="16" spans="1:14" s="2" customFormat="1" ht="14.25" customHeight="1" x14ac:dyDescent="0.2">
      <c r="A16" s="1">
        <v>8</v>
      </c>
      <c r="B16" s="18" t="s">
        <v>73</v>
      </c>
      <c r="C16" s="3"/>
      <c r="D16" s="3"/>
      <c r="E16" s="3"/>
      <c r="F16" s="3"/>
      <c r="G16" s="3"/>
      <c r="H16" s="3"/>
      <c r="I16" s="3">
        <v>630</v>
      </c>
      <c r="J16" s="3"/>
      <c r="K16" s="3"/>
      <c r="L16" s="3"/>
      <c r="M16" s="1">
        <f>SUM(C16:L16)</f>
        <v>630</v>
      </c>
      <c r="N16" s="1">
        <v>1</v>
      </c>
    </row>
    <row r="17" spans="1:14" s="2" customFormat="1" ht="14.25" customHeight="1" x14ac:dyDescent="0.2">
      <c r="A17" s="1">
        <v>9</v>
      </c>
      <c r="B17" s="16" t="s">
        <v>80</v>
      </c>
      <c r="C17" s="3"/>
      <c r="D17" s="3"/>
      <c r="E17" s="3"/>
      <c r="F17" s="3"/>
      <c r="G17" s="3"/>
      <c r="H17" s="3"/>
      <c r="I17" s="3">
        <v>297</v>
      </c>
      <c r="J17" s="3"/>
      <c r="K17" s="3"/>
      <c r="L17" s="3"/>
      <c r="M17" s="1">
        <f>SUM(C17:L17)</f>
        <v>297</v>
      </c>
      <c r="N17" s="1">
        <v>1</v>
      </c>
    </row>
    <row r="18" spans="1:14" s="2" customFormat="1" ht="14.25" customHeight="1" x14ac:dyDescent="0.2">
      <c r="A18" s="1">
        <v>10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1">
        <f>SUM(C18:L18)</f>
        <v>0</v>
      </c>
      <c r="N18" s="1"/>
    </row>
    <row r="19" spans="1:14" s="2" customFormat="1" ht="14.25" customHeight="1" x14ac:dyDescent="0.2">
      <c r="A19" s="1">
        <v>11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">
        <f>SUM(I19:L19)</f>
        <v>0</v>
      </c>
      <c r="N19" s="1"/>
    </row>
    <row r="20" spans="1:14" s="2" customFormat="1" ht="14.25" customHeight="1" x14ac:dyDescent="0.2">
      <c r="A20" s="1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1">
        <f>SUM(C20:L20)</f>
        <v>0</v>
      </c>
      <c r="N20" s="1"/>
    </row>
    <row r="21" spans="1:14" s="2" customFormat="1" ht="14.25" customHeight="1" x14ac:dyDescent="0.2">
      <c r="A21" s="1">
        <v>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1">
        <f>SUM(C21:L21)</f>
        <v>0</v>
      </c>
      <c r="N21" s="1"/>
    </row>
    <row r="22" spans="1:14" s="2" customFormat="1" ht="14.25" customHeight="1" x14ac:dyDescent="0.2">
      <c r="A22" s="1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1"/>
      <c r="N22" s="1"/>
    </row>
    <row r="23" spans="1:14" s="2" customFormat="1" ht="14.25" customHeight="1" x14ac:dyDescent="0.2">
      <c r="A23" s="6" t="s">
        <v>1</v>
      </c>
      <c r="B23" s="7" t="s">
        <v>2</v>
      </c>
      <c r="C23" s="6"/>
      <c r="D23" s="6"/>
    </row>
    <row r="24" spans="1:14" s="2" customFormat="1" ht="14.25" customHeight="1" x14ac:dyDescent="0.2">
      <c r="A24" s="7" t="s">
        <v>1</v>
      </c>
      <c r="B24" s="7" t="s">
        <v>87</v>
      </c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</sheetData>
  <sortState xmlns:xlrd2="http://schemas.microsoft.com/office/spreadsheetml/2017/richdata2" ref="B9:N17">
    <sortCondition descending="1" ref="M9:M17"/>
  </sortState>
  <pageMargins left="0" right="0" top="0" bottom="0" header="0" footer="0"/>
  <pageSetup paperSize="9" orientation="landscape" horizontalDpi="0" verticalDpi="0" r:id="rId1"/>
  <ignoredErrors>
    <ignoredError sqref="F2:H2" twoDigitTextYear="1"/>
    <ignoredError sqref="M18:M1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5"/>
  <sheetViews>
    <sheetView workbookViewId="0">
      <selection activeCell="L5" sqref="L5:L6"/>
    </sheetView>
  </sheetViews>
  <sheetFormatPr defaultColWidth="11.5703125" defaultRowHeight="15.75" x14ac:dyDescent="0.25"/>
  <cols>
    <col min="1" max="1" width="2.85546875" style="4" customWidth="1"/>
    <col min="2" max="2" width="16.7109375" style="4" customWidth="1"/>
    <col min="3" max="12" width="11.42578125" style="4" customWidth="1"/>
    <col min="13" max="14" width="6.42578125" style="5" customWidth="1"/>
    <col min="15" max="16384" width="11.5703125" style="4"/>
  </cols>
  <sheetData>
    <row r="1" spans="1:14" ht="18.75" x14ac:dyDescent="0.3">
      <c r="D1" s="12" t="s">
        <v>19</v>
      </c>
      <c r="E1" s="13"/>
      <c r="F1" s="12"/>
      <c r="G1" s="8"/>
      <c r="H1" s="9"/>
      <c r="I1" s="9"/>
      <c r="J1" s="9"/>
      <c r="K1" s="9"/>
      <c r="L1" s="9"/>
    </row>
    <row r="2" spans="1:14" s="2" customFormat="1" ht="18" customHeight="1" x14ac:dyDescent="0.35">
      <c r="A2" s="3"/>
      <c r="B2" s="14" t="s">
        <v>33</v>
      </c>
      <c r="C2" s="15">
        <v>45053</v>
      </c>
      <c r="D2" s="15">
        <v>45074</v>
      </c>
      <c r="E2" s="15">
        <v>45081</v>
      </c>
      <c r="F2" s="15" t="s">
        <v>26</v>
      </c>
      <c r="G2" s="15">
        <v>45123</v>
      </c>
      <c r="H2" s="15" t="s">
        <v>27</v>
      </c>
      <c r="I2" s="15">
        <v>45207</v>
      </c>
      <c r="J2" s="15">
        <v>45214</v>
      </c>
      <c r="K2" s="15">
        <v>45228</v>
      </c>
      <c r="L2" s="15" t="s">
        <v>36</v>
      </c>
      <c r="M2" s="10"/>
      <c r="N2" s="3"/>
    </row>
    <row r="3" spans="1:14" s="2" customFormat="1" ht="14.25" customHeight="1" x14ac:dyDescent="0.2">
      <c r="A3" s="3"/>
      <c r="B3" s="1"/>
      <c r="C3" s="16" t="s">
        <v>21</v>
      </c>
      <c r="D3" s="16" t="s">
        <v>23</v>
      </c>
      <c r="E3" s="16" t="s">
        <v>37</v>
      </c>
      <c r="F3" s="16" t="s">
        <v>24</v>
      </c>
      <c r="G3" s="16" t="s">
        <v>14</v>
      </c>
      <c r="H3" s="16" t="s">
        <v>21</v>
      </c>
      <c r="I3" s="16" t="s">
        <v>28</v>
      </c>
      <c r="J3" s="16" t="s">
        <v>18</v>
      </c>
      <c r="K3" s="16" t="s">
        <v>30</v>
      </c>
      <c r="L3" s="16" t="s">
        <v>8</v>
      </c>
      <c r="M3" s="3"/>
      <c r="N3" s="3"/>
    </row>
    <row r="4" spans="1:14" s="2" customFormat="1" ht="14.25" customHeight="1" x14ac:dyDescent="0.2">
      <c r="A4" s="3"/>
      <c r="B4" s="1"/>
      <c r="C4" s="16" t="s">
        <v>22</v>
      </c>
      <c r="D4" s="16" t="s">
        <v>9</v>
      </c>
      <c r="E4" s="16" t="s">
        <v>43</v>
      </c>
      <c r="F4" s="16" t="s">
        <v>25</v>
      </c>
      <c r="G4" s="16" t="s">
        <v>15</v>
      </c>
      <c r="H4" s="16" t="s">
        <v>16</v>
      </c>
      <c r="I4" s="16" t="s">
        <v>29</v>
      </c>
      <c r="J4" s="16" t="s">
        <v>20</v>
      </c>
      <c r="K4" s="16" t="s">
        <v>31</v>
      </c>
      <c r="L4" s="16" t="s">
        <v>0</v>
      </c>
      <c r="M4" s="3"/>
      <c r="N4" s="3"/>
    </row>
    <row r="5" spans="1:14" s="2" customFormat="1" ht="14.25" customHeight="1" x14ac:dyDescent="0.2">
      <c r="A5" s="3"/>
      <c r="B5" s="3"/>
      <c r="C5" s="3"/>
      <c r="D5" s="1" t="s">
        <v>38</v>
      </c>
      <c r="E5" s="3"/>
      <c r="F5" s="3" t="s">
        <v>17</v>
      </c>
      <c r="G5" s="1" t="s">
        <v>38</v>
      </c>
      <c r="H5" s="3"/>
      <c r="I5" s="20" t="s">
        <v>83</v>
      </c>
      <c r="J5" s="1" t="s">
        <v>38</v>
      </c>
      <c r="K5" s="3"/>
      <c r="L5" s="20" t="s">
        <v>83</v>
      </c>
      <c r="M5" s="1"/>
      <c r="N5" s="1"/>
    </row>
    <row r="6" spans="1:14" s="2" customFormat="1" ht="14.25" customHeight="1" x14ac:dyDescent="0.2">
      <c r="A6" s="3"/>
      <c r="B6" s="3"/>
      <c r="C6" s="1" t="s">
        <v>50</v>
      </c>
      <c r="D6" s="3"/>
      <c r="E6" s="3"/>
      <c r="F6" s="1"/>
      <c r="G6" s="1"/>
      <c r="H6" s="3"/>
      <c r="I6" s="20" t="s">
        <v>84</v>
      </c>
      <c r="J6" s="3"/>
      <c r="K6" s="3"/>
      <c r="L6" s="20" t="s">
        <v>84</v>
      </c>
      <c r="M6" s="1" t="s">
        <v>3</v>
      </c>
      <c r="N6" s="1" t="s">
        <v>5</v>
      </c>
    </row>
    <row r="7" spans="1:14" s="2" customFormat="1" ht="14.25" customHeight="1" x14ac:dyDescent="0.2">
      <c r="A7" s="3"/>
      <c r="B7" s="3"/>
      <c r="C7" s="1" t="s">
        <v>51</v>
      </c>
      <c r="D7" s="3"/>
      <c r="E7" s="3"/>
      <c r="F7" s="1"/>
      <c r="G7" s="1"/>
      <c r="H7" s="3"/>
      <c r="I7" s="3"/>
      <c r="J7" s="3"/>
      <c r="K7" s="3"/>
      <c r="L7" s="3"/>
      <c r="M7" s="1" t="s">
        <v>4</v>
      </c>
      <c r="N7" s="1" t="s">
        <v>6</v>
      </c>
    </row>
    <row r="8" spans="1:14" s="2" customFormat="1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"/>
      <c r="N8" s="1"/>
    </row>
    <row r="9" spans="1:14" s="2" customFormat="1" ht="14.25" customHeight="1" x14ac:dyDescent="0.2">
      <c r="A9" s="1">
        <v>1</v>
      </c>
      <c r="B9" s="11" t="s">
        <v>58</v>
      </c>
      <c r="C9" s="3"/>
      <c r="D9" s="3"/>
      <c r="E9" s="3"/>
      <c r="F9" s="3">
        <v>700</v>
      </c>
      <c r="G9" s="3"/>
      <c r="H9" s="3">
        <v>1398</v>
      </c>
      <c r="I9" s="3"/>
      <c r="J9" s="3"/>
      <c r="K9" s="3"/>
      <c r="L9" s="3"/>
      <c r="M9" s="1">
        <f>SUM(C9:L9)</f>
        <v>2098</v>
      </c>
      <c r="N9" s="1">
        <v>2</v>
      </c>
    </row>
    <row r="10" spans="1:14" s="2" customFormat="1" ht="14.25" customHeight="1" x14ac:dyDescent="0.2">
      <c r="A10" s="1">
        <v>2</v>
      </c>
      <c r="B10" s="17" t="s">
        <v>52</v>
      </c>
      <c r="C10" s="3"/>
      <c r="D10" s="3"/>
      <c r="E10" s="3">
        <v>2030</v>
      </c>
      <c r="F10" s="3"/>
      <c r="G10" s="3"/>
      <c r="H10" s="3"/>
      <c r="I10" s="3"/>
      <c r="J10" s="3"/>
      <c r="K10" s="3"/>
      <c r="L10" s="3"/>
      <c r="M10" s="1">
        <f>SUM(C10:L10)</f>
        <v>2030</v>
      </c>
      <c r="N10" s="1">
        <v>1</v>
      </c>
    </row>
    <row r="11" spans="1:14" s="2" customFormat="1" ht="14.25" customHeight="1" x14ac:dyDescent="0.2">
      <c r="A11" s="1">
        <v>3</v>
      </c>
      <c r="B11" s="11" t="s">
        <v>54</v>
      </c>
      <c r="C11" s="3"/>
      <c r="D11" s="3"/>
      <c r="E11" s="3"/>
      <c r="F11" s="3">
        <v>639</v>
      </c>
      <c r="G11" s="3"/>
      <c r="H11" s="3"/>
      <c r="I11" s="3"/>
      <c r="J11" s="3"/>
      <c r="K11" s="3">
        <v>1041</v>
      </c>
      <c r="L11" s="3"/>
      <c r="M11" s="1">
        <f>SUM(E11:L11)</f>
        <v>1680</v>
      </c>
      <c r="N11" s="1">
        <v>2</v>
      </c>
    </row>
    <row r="12" spans="1:14" s="2" customFormat="1" ht="14.25" customHeight="1" x14ac:dyDescent="0.2">
      <c r="A12" s="1">
        <v>4</v>
      </c>
      <c r="B12" s="3" t="s">
        <v>73</v>
      </c>
      <c r="C12" s="3"/>
      <c r="D12" s="3"/>
      <c r="E12" s="3"/>
      <c r="F12" s="3"/>
      <c r="G12" s="3"/>
      <c r="H12" s="3">
        <v>1301</v>
      </c>
      <c r="I12" s="3"/>
      <c r="J12" s="3"/>
      <c r="K12" s="3"/>
      <c r="L12" s="3"/>
      <c r="M12" s="1">
        <f>SUM(C12:L12)</f>
        <v>1301</v>
      </c>
      <c r="N12" s="1">
        <v>1</v>
      </c>
    </row>
    <row r="13" spans="1:14" s="2" customFormat="1" ht="14.25" customHeight="1" x14ac:dyDescent="0.2">
      <c r="A13" s="1">
        <v>5</v>
      </c>
      <c r="B13" s="18" t="s">
        <v>42</v>
      </c>
      <c r="C13" s="3"/>
      <c r="D13" s="3"/>
      <c r="E13" s="3">
        <v>489</v>
      </c>
      <c r="F13" s="3"/>
      <c r="G13" s="3"/>
      <c r="H13" s="3"/>
      <c r="I13" s="3"/>
      <c r="J13" s="3"/>
      <c r="K13" s="3"/>
      <c r="L13" s="3"/>
      <c r="M13" s="1">
        <f>SUM(C13:L13)</f>
        <v>489</v>
      </c>
      <c r="N13" s="1">
        <v>1</v>
      </c>
    </row>
    <row r="14" spans="1:14" s="2" customFormat="1" ht="14.25" customHeight="1" x14ac:dyDescent="0.2">
      <c r="A14" s="1">
        <v>6</v>
      </c>
      <c r="B14" s="18"/>
      <c r="C14" s="3"/>
      <c r="D14" s="3"/>
      <c r="E14" s="3"/>
      <c r="F14" s="3"/>
      <c r="G14" s="3"/>
      <c r="H14" s="3"/>
      <c r="I14" s="3"/>
      <c r="J14" s="3"/>
      <c r="K14" s="3"/>
      <c r="L14" s="3"/>
      <c r="M14" s="1">
        <f>SUM(C14:L14)</f>
        <v>0</v>
      </c>
      <c r="N14" s="1"/>
    </row>
    <row r="15" spans="1:14" s="2" customFormat="1" ht="14.25" customHeight="1" x14ac:dyDescent="0.2">
      <c r="A15" s="1">
        <v>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1">
        <f>SUM(C15:L15)</f>
        <v>0</v>
      </c>
      <c r="N15" s="1"/>
    </row>
    <row r="16" spans="1:14" s="2" customFormat="1" ht="14.25" customHeight="1" x14ac:dyDescent="0.2">
      <c r="A16" s="1">
        <v>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1">
        <f>SUM(I16:L16)</f>
        <v>0</v>
      </c>
      <c r="N16" s="1"/>
    </row>
    <row r="17" spans="1:14" s="2" customFormat="1" ht="14.25" customHeight="1" x14ac:dyDescent="0.2">
      <c r="A17" s="1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1">
        <f>SUM(H17:L17)</f>
        <v>0</v>
      </c>
      <c r="N17" s="1"/>
    </row>
    <row r="18" spans="1:14" s="2" customFormat="1" ht="14.25" customHeight="1" x14ac:dyDescent="0.2">
      <c r="A18" s="1">
        <v>10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1">
        <f>SUM(C18:L18)</f>
        <v>0</v>
      </c>
      <c r="N18" s="1"/>
    </row>
    <row r="19" spans="1:14" s="2" customFormat="1" ht="14.25" customHeight="1" x14ac:dyDescent="0.2">
      <c r="A19" s="1">
        <v>11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">
        <f>SUM(I19:L19)</f>
        <v>0</v>
      </c>
      <c r="N19" s="1"/>
    </row>
    <row r="20" spans="1:14" s="2" customFormat="1" ht="14.25" customHeight="1" x14ac:dyDescent="0.2">
      <c r="A20" s="1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1">
        <f>SUM(C20:L20)</f>
        <v>0</v>
      </c>
      <c r="N20" s="1"/>
    </row>
    <row r="21" spans="1:14" s="2" customFormat="1" ht="14.25" customHeight="1" x14ac:dyDescent="0.2">
      <c r="A21" s="1">
        <v>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1">
        <f>SUM(C21:L21)</f>
        <v>0</v>
      </c>
      <c r="N21" s="1"/>
    </row>
    <row r="22" spans="1:14" s="2" customFormat="1" ht="14.25" customHeight="1" x14ac:dyDescent="0.2">
      <c r="A22" s="1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1"/>
      <c r="N22" s="1"/>
    </row>
    <row r="23" spans="1:14" s="2" customFormat="1" ht="14.25" customHeight="1" x14ac:dyDescent="0.2">
      <c r="A23" s="6" t="s">
        <v>1</v>
      </c>
      <c r="B23" s="7" t="s">
        <v>2</v>
      </c>
      <c r="C23" s="6"/>
      <c r="D23" s="6"/>
    </row>
    <row r="24" spans="1:14" s="2" customFormat="1" ht="14.25" customHeight="1" x14ac:dyDescent="0.2">
      <c r="A24" s="7" t="s">
        <v>1</v>
      </c>
      <c r="B24" s="7" t="s">
        <v>62</v>
      </c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</sheetData>
  <sortState xmlns:xlrd2="http://schemas.microsoft.com/office/spreadsheetml/2017/richdata2" ref="B9:N13">
    <sortCondition descending="1" ref="M9:M13"/>
  </sortState>
  <pageMargins left="0" right="0" top="0" bottom="0" header="0" footer="0"/>
  <pageSetup paperSize="9" orientation="landscape" horizontalDpi="0" verticalDpi="0" r:id="rId1"/>
  <ignoredErrors>
    <ignoredError sqref="G7:N8 G20:N20 N14:N19 M2:N2 M3:N5 F2:H2 G14:L19 G6:H6 J6:K6 M6:N6" twoDigitTextYear="1"/>
    <ignoredError sqref="M14:M19" twoDigitTextYear="1" formula="1"/>
    <ignoredError sqref="M1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5"/>
  <sheetViews>
    <sheetView tabSelected="1" workbookViewId="0">
      <selection activeCell="D30" sqref="D30"/>
    </sheetView>
  </sheetViews>
  <sheetFormatPr defaultColWidth="11.5703125" defaultRowHeight="15.75" x14ac:dyDescent="0.25"/>
  <cols>
    <col min="1" max="1" width="2.85546875" style="4" customWidth="1"/>
    <col min="2" max="2" width="16.7109375" style="4" customWidth="1"/>
    <col min="3" max="12" width="11.42578125" style="4" customWidth="1"/>
    <col min="13" max="14" width="6.42578125" style="5" customWidth="1"/>
    <col min="15" max="16384" width="11.5703125" style="4"/>
  </cols>
  <sheetData>
    <row r="1" spans="1:14" ht="18.75" x14ac:dyDescent="0.3">
      <c r="D1" s="12" t="s">
        <v>19</v>
      </c>
      <c r="E1" s="13"/>
      <c r="F1" s="12"/>
      <c r="G1" s="8"/>
      <c r="H1" s="9"/>
      <c r="I1" s="9"/>
      <c r="J1" s="9"/>
      <c r="K1" s="9"/>
      <c r="L1" s="9"/>
    </row>
    <row r="2" spans="1:14" s="2" customFormat="1" ht="18" customHeight="1" x14ac:dyDescent="0.35">
      <c r="A2" s="3"/>
      <c r="B2" s="14" t="s">
        <v>77</v>
      </c>
      <c r="C2" s="15">
        <v>45053</v>
      </c>
      <c r="D2" s="15">
        <v>45074</v>
      </c>
      <c r="E2" s="15">
        <v>45081</v>
      </c>
      <c r="F2" s="15" t="s">
        <v>26</v>
      </c>
      <c r="G2" s="15">
        <v>45123</v>
      </c>
      <c r="H2" s="15" t="s">
        <v>27</v>
      </c>
      <c r="I2" s="15">
        <v>45207</v>
      </c>
      <c r="J2" s="15">
        <v>45214</v>
      </c>
      <c r="K2" s="15">
        <v>45228</v>
      </c>
      <c r="L2" s="15" t="s">
        <v>36</v>
      </c>
      <c r="M2" s="10"/>
      <c r="N2" s="3"/>
    </row>
    <row r="3" spans="1:14" s="2" customFormat="1" ht="14.25" customHeight="1" x14ac:dyDescent="0.2">
      <c r="A3" s="3"/>
      <c r="B3" s="1"/>
      <c r="C3" s="16" t="s">
        <v>21</v>
      </c>
      <c r="D3" s="16" t="s">
        <v>23</v>
      </c>
      <c r="E3" s="16" t="s">
        <v>37</v>
      </c>
      <c r="F3" s="16" t="s">
        <v>24</v>
      </c>
      <c r="G3" s="16" t="s">
        <v>14</v>
      </c>
      <c r="H3" s="16" t="s">
        <v>21</v>
      </c>
      <c r="I3" s="16" t="s">
        <v>28</v>
      </c>
      <c r="J3" s="16" t="s">
        <v>18</v>
      </c>
      <c r="K3" s="16" t="s">
        <v>30</v>
      </c>
      <c r="L3" s="16" t="s">
        <v>8</v>
      </c>
      <c r="M3" s="3"/>
      <c r="N3" s="3"/>
    </row>
    <row r="4" spans="1:14" s="2" customFormat="1" ht="14.25" customHeight="1" x14ac:dyDescent="0.2">
      <c r="A4" s="3"/>
      <c r="B4" s="1"/>
      <c r="C4" s="16" t="s">
        <v>22</v>
      </c>
      <c r="D4" s="16" t="s">
        <v>9</v>
      </c>
      <c r="E4" s="16" t="s">
        <v>43</v>
      </c>
      <c r="F4" s="16" t="s">
        <v>25</v>
      </c>
      <c r="G4" s="16" t="s">
        <v>15</v>
      </c>
      <c r="H4" s="16" t="s">
        <v>16</v>
      </c>
      <c r="I4" s="16" t="s">
        <v>29</v>
      </c>
      <c r="J4" s="16" t="s">
        <v>20</v>
      </c>
      <c r="K4" s="16" t="s">
        <v>31</v>
      </c>
      <c r="L4" s="16" t="s">
        <v>0</v>
      </c>
      <c r="M4" s="3"/>
      <c r="N4" s="3"/>
    </row>
    <row r="5" spans="1:14" s="2" customFormat="1" ht="14.25" customHeight="1" x14ac:dyDescent="0.2">
      <c r="A5" s="3"/>
      <c r="B5" s="3"/>
      <c r="C5" s="3"/>
      <c r="D5" s="1" t="s">
        <v>38</v>
      </c>
      <c r="E5" s="3"/>
      <c r="F5" s="3" t="s">
        <v>17</v>
      </c>
      <c r="G5" s="1" t="s">
        <v>38</v>
      </c>
      <c r="H5" s="3"/>
      <c r="I5" s="20" t="s">
        <v>83</v>
      </c>
      <c r="J5" s="1" t="s">
        <v>38</v>
      </c>
      <c r="K5" s="20" t="s">
        <v>83</v>
      </c>
      <c r="L5" s="3"/>
      <c r="M5" s="1"/>
      <c r="N5" s="1"/>
    </row>
    <row r="6" spans="1:14" s="2" customFormat="1" ht="14.25" customHeight="1" x14ac:dyDescent="0.2">
      <c r="A6" s="3"/>
      <c r="B6" s="3"/>
      <c r="C6" s="1" t="s">
        <v>50</v>
      </c>
      <c r="D6" s="3"/>
      <c r="E6" s="1" t="s">
        <v>50</v>
      </c>
      <c r="F6" s="1"/>
      <c r="G6" s="1"/>
      <c r="H6" s="3"/>
      <c r="I6" s="20" t="s">
        <v>84</v>
      </c>
      <c r="J6" s="3"/>
      <c r="K6" s="20" t="s">
        <v>84</v>
      </c>
      <c r="L6" s="3"/>
      <c r="M6" s="1" t="s">
        <v>3</v>
      </c>
      <c r="N6" s="1" t="s">
        <v>5</v>
      </c>
    </row>
    <row r="7" spans="1:14" s="2" customFormat="1" ht="14.25" customHeight="1" x14ac:dyDescent="0.2">
      <c r="A7" s="3"/>
      <c r="B7" s="3"/>
      <c r="C7" s="1" t="s">
        <v>51</v>
      </c>
      <c r="D7" s="3"/>
      <c r="E7" s="1" t="s">
        <v>51</v>
      </c>
      <c r="F7" s="1"/>
      <c r="G7" s="1"/>
      <c r="H7" s="3"/>
      <c r="I7" s="3"/>
      <c r="J7" s="3"/>
      <c r="K7" s="3"/>
      <c r="L7" s="3"/>
      <c r="M7" s="1" t="s">
        <v>4</v>
      </c>
      <c r="N7" s="1" t="s">
        <v>6</v>
      </c>
    </row>
    <row r="8" spans="1:14" s="2" customFormat="1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"/>
      <c r="N8" s="1"/>
    </row>
    <row r="9" spans="1:14" s="2" customFormat="1" ht="14.25" customHeight="1" x14ac:dyDescent="0.2">
      <c r="A9" s="1">
        <v>1</v>
      </c>
      <c r="B9" s="17" t="s">
        <v>53</v>
      </c>
      <c r="C9" s="3"/>
      <c r="D9" s="3"/>
      <c r="E9" s="3"/>
      <c r="F9" s="3">
        <v>1331</v>
      </c>
      <c r="G9" s="3"/>
      <c r="H9" s="3">
        <v>1007</v>
      </c>
      <c r="I9" s="3"/>
      <c r="J9" s="3"/>
      <c r="K9" s="3"/>
      <c r="L9" s="3"/>
      <c r="M9" s="1">
        <f>SUM(C9:L9)</f>
        <v>2338</v>
      </c>
      <c r="N9" s="1">
        <v>2</v>
      </c>
    </row>
    <row r="10" spans="1:14" s="2" customFormat="1" ht="14.25" customHeight="1" x14ac:dyDescent="0.2">
      <c r="A10" s="1">
        <v>2</v>
      </c>
      <c r="B10" s="17" t="s">
        <v>54</v>
      </c>
      <c r="C10" s="3"/>
      <c r="D10" s="3"/>
      <c r="E10" s="3"/>
      <c r="F10" s="3">
        <v>1116</v>
      </c>
      <c r="G10" s="3"/>
      <c r="H10" s="3"/>
      <c r="I10" s="3"/>
      <c r="J10" s="3"/>
      <c r="K10" s="3"/>
      <c r="L10" s="3"/>
      <c r="M10" s="1">
        <f>SUM(C10:L10)</f>
        <v>1116</v>
      </c>
      <c r="N10" s="1">
        <v>1</v>
      </c>
    </row>
    <row r="11" spans="1:14" s="2" customFormat="1" ht="14.25" customHeight="1" x14ac:dyDescent="0.2">
      <c r="A11" s="1">
        <v>3</v>
      </c>
      <c r="B11" s="11" t="s">
        <v>74</v>
      </c>
      <c r="C11" s="3"/>
      <c r="D11" s="3"/>
      <c r="E11" s="3"/>
      <c r="F11" s="3"/>
      <c r="G11" s="3"/>
      <c r="H11" s="3">
        <v>1166</v>
      </c>
      <c r="I11" s="3"/>
      <c r="J11" s="3"/>
      <c r="K11" s="3"/>
      <c r="L11" s="3"/>
      <c r="M11" s="1">
        <f>SUM(C11:L11)</f>
        <v>1166</v>
      </c>
      <c r="N11" s="1">
        <v>1</v>
      </c>
    </row>
    <row r="12" spans="1:14" s="2" customFormat="1" ht="14.25" customHeight="1" x14ac:dyDescent="0.2">
      <c r="A12" s="1">
        <v>4</v>
      </c>
      <c r="B12" s="3" t="s">
        <v>93</v>
      </c>
      <c r="C12" s="3"/>
      <c r="D12" s="3"/>
      <c r="E12" s="3"/>
      <c r="F12" s="3"/>
      <c r="G12" s="3"/>
      <c r="H12" s="3"/>
      <c r="I12" s="3"/>
      <c r="J12" s="3"/>
      <c r="K12" s="3"/>
      <c r="L12" s="3">
        <v>246</v>
      </c>
      <c r="M12" s="1">
        <f>SUM(E12:L12)</f>
        <v>246</v>
      </c>
      <c r="N12" s="1">
        <v>1</v>
      </c>
    </row>
    <row r="13" spans="1:14" s="2" customFormat="1" ht="14.25" customHeight="1" x14ac:dyDescent="0.2">
      <c r="A13" s="1">
        <v>5</v>
      </c>
      <c r="B13" s="3" t="s">
        <v>86</v>
      </c>
      <c r="C13" s="3"/>
      <c r="D13" s="3"/>
      <c r="E13" s="3"/>
      <c r="F13" s="3"/>
      <c r="G13" s="3"/>
      <c r="H13" s="3"/>
      <c r="I13" s="3"/>
      <c r="J13" s="3"/>
      <c r="K13" s="3"/>
      <c r="L13" s="3">
        <v>135</v>
      </c>
      <c r="M13" s="1">
        <f>SUM(C13:L13)</f>
        <v>135</v>
      </c>
      <c r="N13" s="1">
        <v>1</v>
      </c>
    </row>
    <row r="14" spans="1:14" s="2" customFormat="1" ht="14.25" customHeight="1" x14ac:dyDescent="0.2">
      <c r="A14" s="1">
        <v>6</v>
      </c>
      <c r="B14" s="18" t="s">
        <v>96</v>
      </c>
      <c r="C14" s="3"/>
      <c r="D14" s="3"/>
      <c r="E14" s="3"/>
      <c r="F14" s="3"/>
      <c r="G14" s="3"/>
      <c r="H14" s="3"/>
      <c r="I14" s="3"/>
      <c r="J14" s="3"/>
      <c r="K14" s="3"/>
      <c r="L14" s="3">
        <v>134</v>
      </c>
      <c r="M14" s="1">
        <f>SUM(C14:L14)</f>
        <v>134</v>
      </c>
      <c r="N14" s="1">
        <v>1</v>
      </c>
    </row>
    <row r="15" spans="1:14" s="2" customFormat="1" ht="14.25" customHeight="1" x14ac:dyDescent="0.2">
      <c r="A15" s="1">
        <v>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1">
        <f>SUM(C15:L15)</f>
        <v>0</v>
      </c>
      <c r="N15" s="1"/>
    </row>
    <row r="16" spans="1:14" s="2" customFormat="1" ht="14.25" customHeight="1" x14ac:dyDescent="0.2">
      <c r="A16" s="1">
        <v>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1">
        <f>SUM(I16:L16)</f>
        <v>0</v>
      </c>
      <c r="N16" s="1"/>
    </row>
    <row r="17" spans="1:14" s="2" customFormat="1" ht="14.25" customHeight="1" x14ac:dyDescent="0.2">
      <c r="A17" s="1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1">
        <f>SUM(H17:L17)</f>
        <v>0</v>
      </c>
      <c r="N17" s="1"/>
    </row>
    <row r="18" spans="1:14" s="2" customFormat="1" ht="14.25" customHeight="1" x14ac:dyDescent="0.2">
      <c r="A18" s="1">
        <v>10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1">
        <f>SUM(C18:L18)</f>
        <v>0</v>
      </c>
      <c r="N18" s="1"/>
    </row>
    <row r="19" spans="1:14" s="2" customFormat="1" ht="14.25" customHeight="1" x14ac:dyDescent="0.2">
      <c r="A19" s="1">
        <v>11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">
        <f>SUM(I19:L19)</f>
        <v>0</v>
      </c>
      <c r="N19" s="1"/>
    </row>
    <row r="20" spans="1:14" s="2" customFormat="1" ht="14.25" customHeight="1" x14ac:dyDescent="0.2">
      <c r="A20" s="1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1">
        <f>SUM(C20:L20)</f>
        <v>0</v>
      </c>
      <c r="N20" s="1"/>
    </row>
    <row r="21" spans="1:14" s="2" customFormat="1" ht="14.25" customHeight="1" x14ac:dyDescent="0.2">
      <c r="A21" s="1">
        <v>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1">
        <f>SUM(C21:L21)</f>
        <v>0</v>
      </c>
      <c r="N21" s="1"/>
    </row>
    <row r="22" spans="1:14" s="2" customFormat="1" ht="14.25" customHeight="1" x14ac:dyDescent="0.2">
      <c r="A22" s="1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1"/>
      <c r="N22" s="1"/>
    </row>
    <row r="23" spans="1:14" s="2" customFormat="1" ht="14.25" customHeight="1" x14ac:dyDescent="0.2">
      <c r="A23" s="6" t="s">
        <v>1</v>
      </c>
      <c r="B23" s="7" t="s">
        <v>2</v>
      </c>
      <c r="C23" s="6"/>
      <c r="D23" s="6"/>
    </row>
    <row r="24" spans="1:14" s="2" customFormat="1" ht="14.25" customHeight="1" x14ac:dyDescent="0.2">
      <c r="A24" s="7" t="s">
        <v>1</v>
      </c>
      <c r="B24" s="7" t="s">
        <v>69</v>
      </c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</sheetData>
  <sortState xmlns:xlrd2="http://schemas.microsoft.com/office/spreadsheetml/2017/richdata2" ref="B9:L13">
    <sortCondition descending="1" ref="K9:K13"/>
  </sortState>
  <pageMargins left="0" right="0" top="0" bottom="0" header="0" footer="0"/>
  <pageSetup paperSize="9" orientation="landscape" horizontalDpi="0" verticalDpi="0" r:id="rId1"/>
  <ignoredErrors>
    <ignoredError sqref="F2:H2" twoDigitTextYear="1"/>
    <ignoredError sqref="M12:M1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5"/>
  <sheetViews>
    <sheetView workbookViewId="0">
      <selection activeCell="L5" sqref="L5:L6"/>
    </sheetView>
  </sheetViews>
  <sheetFormatPr defaultColWidth="11.5703125" defaultRowHeight="15.75" x14ac:dyDescent="0.25"/>
  <cols>
    <col min="1" max="1" width="2.85546875" style="4" customWidth="1"/>
    <col min="2" max="2" width="16.7109375" style="4" customWidth="1"/>
    <col min="3" max="12" width="11.42578125" style="4" customWidth="1"/>
    <col min="13" max="14" width="6.42578125" style="5" customWidth="1"/>
    <col min="15" max="16384" width="11.5703125" style="4"/>
  </cols>
  <sheetData>
    <row r="1" spans="1:14" ht="18.75" x14ac:dyDescent="0.3">
      <c r="D1" s="12" t="s">
        <v>19</v>
      </c>
      <c r="E1" s="13"/>
      <c r="F1" s="12"/>
      <c r="G1" s="8"/>
      <c r="H1" s="9"/>
      <c r="I1" s="9"/>
      <c r="J1" s="9"/>
      <c r="K1" s="9"/>
      <c r="L1" s="9"/>
    </row>
    <row r="2" spans="1:14" s="2" customFormat="1" ht="18" customHeight="1" x14ac:dyDescent="0.35">
      <c r="A2" s="3"/>
      <c r="B2" s="14" t="s">
        <v>34</v>
      </c>
      <c r="C2" s="15">
        <v>45053</v>
      </c>
      <c r="D2" s="15">
        <v>45074</v>
      </c>
      <c r="E2" s="15">
        <v>45081</v>
      </c>
      <c r="F2" s="15" t="s">
        <v>26</v>
      </c>
      <c r="G2" s="15">
        <v>45123</v>
      </c>
      <c r="H2" s="15" t="s">
        <v>27</v>
      </c>
      <c r="I2" s="15">
        <v>45207</v>
      </c>
      <c r="J2" s="15">
        <v>45214</v>
      </c>
      <c r="K2" s="15">
        <v>45228</v>
      </c>
      <c r="L2" s="15" t="s">
        <v>36</v>
      </c>
      <c r="M2" s="10"/>
      <c r="N2" s="3"/>
    </row>
    <row r="3" spans="1:14" s="2" customFormat="1" ht="14.25" customHeight="1" x14ac:dyDescent="0.2">
      <c r="A3" s="3"/>
      <c r="B3" s="1"/>
      <c r="C3" s="16" t="s">
        <v>21</v>
      </c>
      <c r="D3" s="16" t="s">
        <v>23</v>
      </c>
      <c r="E3" s="16" t="s">
        <v>37</v>
      </c>
      <c r="F3" s="16" t="s">
        <v>24</v>
      </c>
      <c r="G3" s="16" t="s">
        <v>14</v>
      </c>
      <c r="H3" s="16" t="s">
        <v>21</v>
      </c>
      <c r="I3" s="16" t="s">
        <v>28</v>
      </c>
      <c r="J3" s="16" t="s">
        <v>18</v>
      </c>
      <c r="K3" s="16" t="s">
        <v>30</v>
      </c>
      <c r="L3" s="16" t="s">
        <v>8</v>
      </c>
      <c r="M3" s="3"/>
      <c r="N3" s="3"/>
    </row>
    <row r="4" spans="1:14" s="2" customFormat="1" ht="14.25" customHeight="1" x14ac:dyDescent="0.2">
      <c r="A4" s="3"/>
      <c r="B4" s="1"/>
      <c r="C4" s="16" t="s">
        <v>22</v>
      </c>
      <c r="D4" s="16" t="s">
        <v>9</v>
      </c>
      <c r="E4" s="16" t="s">
        <v>43</v>
      </c>
      <c r="F4" s="16" t="s">
        <v>25</v>
      </c>
      <c r="G4" s="16" t="s">
        <v>15</v>
      </c>
      <c r="H4" s="16" t="s">
        <v>16</v>
      </c>
      <c r="I4" s="16" t="s">
        <v>29</v>
      </c>
      <c r="J4" s="16" t="s">
        <v>20</v>
      </c>
      <c r="K4" s="16" t="s">
        <v>31</v>
      </c>
      <c r="L4" s="16" t="s">
        <v>0</v>
      </c>
      <c r="M4" s="3"/>
      <c r="N4" s="3"/>
    </row>
    <row r="5" spans="1:14" s="2" customFormat="1" ht="14.25" customHeight="1" x14ac:dyDescent="0.2">
      <c r="A5" s="3"/>
      <c r="B5" s="3"/>
      <c r="C5" s="3"/>
      <c r="D5" s="1" t="s">
        <v>38</v>
      </c>
      <c r="E5" s="3"/>
      <c r="F5" s="3" t="s">
        <v>17</v>
      </c>
      <c r="G5" s="1" t="s">
        <v>38</v>
      </c>
      <c r="H5" s="3"/>
      <c r="I5" s="20" t="s">
        <v>83</v>
      </c>
      <c r="J5" s="1" t="s">
        <v>38</v>
      </c>
      <c r="K5" s="20" t="s">
        <v>83</v>
      </c>
      <c r="L5" s="20" t="s">
        <v>83</v>
      </c>
      <c r="M5" s="1"/>
      <c r="N5" s="1"/>
    </row>
    <row r="6" spans="1:14" s="2" customFormat="1" ht="14.25" customHeight="1" x14ac:dyDescent="0.2">
      <c r="A6" s="3"/>
      <c r="B6" s="3"/>
      <c r="C6" s="1" t="s">
        <v>50</v>
      </c>
      <c r="D6" s="3"/>
      <c r="E6" s="3"/>
      <c r="F6" s="1"/>
      <c r="G6" s="1"/>
      <c r="H6" s="3"/>
      <c r="I6" s="20" t="s">
        <v>84</v>
      </c>
      <c r="J6" s="3"/>
      <c r="K6" s="20" t="s">
        <v>84</v>
      </c>
      <c r="L6" s="20" t="s">
        <v>84</v>
      </c>
      <c r="M6" s="1" t="s">
        <v>3</v>
      </c>
      <c r="N6" s="1" t="s">
        <v>5</v>
      </c>
    </row>
    <row r="7" spans="1:14" s="2" customFormat="1" ht="14.25" customHeight="1" x14ac:dyDescent="0.2">
      <c r="A7" s="3"/>
      <c r="B7" s="3"/>
      <c r="C7" s="1" t="s">
        <v>51</v>
      </c>
      <c r="D7" s="3"/>
      <c r="E7" s="3"/>
      <c r="F7" s="1"/>
      <c r="G7" s="1"/>
      <c r="H7" s="3"/>
      <c r="I7" s="3"/>
      <c r="J7" s="3"/>
      <c r="K7" s="3"/>
      <c r="L7" s="3"/>
      <c r="M7" s="1" t="s">
        <v>4</v>
      </c>
      <c r="N7" s="1" t="s">
        <v>6</v>
      </c>
    </row>
    <row r="8" spans="1:14" s="2" customFormat="1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"/>
      <c r="N8" s="1"/>
    </row>
    <row r="9" spans="1:14" s="2" customFormat="1" ht="14.25" customHeight="1" x14ac:dyDescent="0.2">
      <c r="A9" s="1">
        <v>1</v>
      </c>
      <c r="B9" s="11" t="s">
        <v>53</v>
      </c>
      <c r="C9" s="3"/>
      <c r="D9" s="3"/>
      <c r="E9" s="3">
        <v>1378</v>
      </c>
      <c r="F9" s="3">
        <v>1378</v>
      </c>
      <c r="G9" s="3"/>
      <c r="H9" s="3">
        <v>978</v>
      </c>
      <c r="I9" s="3"/>
      <c r="J9" s="3"/>
      <c r="K9" s="3"/>
      <c r="L9" s="3"/>
      <c r="M9" s="1">
        <f>SUM(C9:L9)</f>
        <v>3734</v>
      </c>
      <c r="N9" s="1">
        <v>3</v>
      </c>
    </row>
    <row r="10" spans="1:14" s="2" customFormat="1" ht="14.25" customHeight="1" x14ac:dyDescent="0.2">
      <c r="A10" s="1">
        <v>2</v>
      </c>
      <c r="B10" s="17" t="s">
        <v>54</v>
      </c>
      <c r="C10" s="3"/>
      <c r="D10" s="3"/>
      <c r="E10" s="3">
        <v>1294</v>
      </c>
      <c r="F10" s="3">
        <v>1056</v>
      </c>
      <c r="G10" s="3"/>
      <c r="H10" s="3">
        <v>792</v>
      </c>
      <c r="I10" s="3"/>
      <c r="J10" s="3"/>
      <c r="K10" s="3"/>
      <c r="L10" s="3"/>
      <c r="M10" s="1">
        <f>SUM(C10:L10)</f>
        <v>3142</v>
      </c>
      <c r="N10" s="1">
        <v>3</v>
      </c>
    </row>
    <row r="11" spans="1:14" s="2" customFormat="1" ht="14.25" customHeight="1" x14ac:dyDescent="0.2">
      <c r="A11" s="1">
        <v>3</v>
      </c>
      <c r="B11" s="17" t="s">
        <v>73</v>
      </c>
      <c r="C11" s="3"/>
      <c r="D11" s="3"/>
      <c r="E11" s="3"/>
      <c r="F11" s="3"/>
      <c r="G11" s="3"/>
      <c r="H11" s="3">
        <v>946</v>
      </c>
      <c r="I11" s="3"/>
      <c r="J11" s="3"/>
      <c r="K11" s="3"/>
      <c r="L11" s="3"/>
      <c r="M11" s="1">
        <f>SUM(C11:L11)</f>
        <v>946</v>
      </c>
      <c r="N11" s="1">
        <v>1</v>
      </c>
    </row>
    <row r="12" spans="1:14" s="2" customFormat="1" ht="14.25" customHeight="1" x14ac:dyDescent="0.2">
      <c r="A12" s="1">
        <v>4</v>
      </c>
      <c r="B12" s="3" t="s">
        <v>58</v>
      </c>
      <c r="C12" s="3"/>
      <c r="D12" s="3"/>
      <c r="E12" s="3"/>
      <c r="F12" s="3">
        <v>945</v>
      </c>
      <c r="G12" s="3"/>
      <c r="H12" s="3"/>
      <c r="I12" s="3"/>
      <c r="J12" s="3"/>
      <c r="K12" s="3"/>
      <c r="L12" s="3"/>
      <c r="M12" s="1">
        <f>SUM(E12:L12)</f>
        <v>945</v>
      </c>
      <c r="N12" s="1">
        <v>1</v>
      </c>
    </row>
    <row r="13" spans="1:14" s="2" customFormat="1" ht="14.25" customHeight="1" x14ac:dyDescent="0.2">
      <c r="A13" s="1">
        <v>5</v>
      </c>
      <c r="B13" s="3" t="s">
        <v>57</v>
      </c>
      <c r="C13" s="3"/>
      <c r="D13" s="3"/>
      <c r="E13" s="3"/>
      <c r="F13" s="3">
        <v>790</v>
      </c>
      <c r="G13" s="3"/>
      <c r="H13" s="3"/>
      <c r="I13" s="3"/>
      <c r="J13" s="3"/>
      <c r="K13" s="3"/>
      <c r="L13" s="3"/>
      <c r="M13" s="1">
        <f>SUM(C13:L13)</f>
        <v>790</v>
      </c>
      <c r="N13" s="1">
        <v>1</v>
      </c>
    </row>
    <row r="14" spans="1:14" s="2" customFormat="1" ht="14.25" customHeight="1" x14ac:dyDescent="0.2">
      <c r="A14" s="1">
        <v>6</v>
      </c>
      <c r="B14" s="18" t="s">
        <v>55</v>
      </c>
      <c r="C14" s="3"/>
      <c r="D14" s="3"/>
      <c r="E14" s="3">
        <v>172</v>
      </c>
      <c r="F14" s="3"/>
      <c r="G14" s="3"/>
      <c r="H14" s="3">
        <v>596</v>
      </c>
      <c r="I14" s="3"/>
      <c r="J14" s="3"/>
      <c r="K14" s="3"/>
      <c r="L14" s="3"/>
      <c r="M14" s="1">
        <f>SUM(C14:L14)</f>
        <v>768</v>
      </c>
      <c r="N14" s="1">
        <v>2</v>
      </c>
    </row>
    <row r="15" spans="1:14" s="2" customFormat="1" ht="14.25" customHeight="1" x14ac:dyDescent="0.2">
      <c r="A15" s="1">
        <v>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1">
        <f>SUM(C15:L15)</f>
        <v>0</v>
      </c>
      <c r="N15" s="1"/>
    </row>
    <row r="16" spans="1:14" s="2" customFormat="1" ht="14.25" customHeight="1" x14ac:dyDescent="0.2">
      <c r="A16" s="1">
        <v>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1">
        <f>SUM(I16:L16)</f>
        <v>0</v>
      </c>
      <c r="N16" s="1"/>
    </row>
    <row r="17" spans="1:14" s="2" customFormat="1" ht="14.25" customHeight="1" x14ac:dyDescent="0.2">
      <c r="A17" s="1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1">
        <f>SUM(H17:L17)</f>
        <v>0</v>
      </c>
      <c r="N17" s="1"/>
    </row>
    <row r="18" spans="1:14" s="2" customFormat="1" ht="14.25" customHeight="1" x14ac:dyDescent="0.2">
      <c r="A18" s="1">
        <v>10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1">
        <f>SUM(C18:L18)</f>
        <v>0</v>
      </c>
      <c r="N18" s="1"/>
    </row>
    <row r="19" spans="1:14" s="2" customFormat="1" ht="14.25" customHeight="1" x14ac:dyDescent="0.2">
      <c r="A19" s="1">
        <v>11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">
        <f>SUM(I19:L19)</f>
        <v>0</v>
      </c>
      <c r="N19" s="1"/>
    </row>
    <row r="20" spans="1:14" s="2" customFormat="1" ht="14.25" customHeight="1" x14ac:dyDescent="0.2">
      <c r="A20" s="1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1">
        <f>SUM(C20:L20)</f>
        <v>0</v>
      </c>
      <c r="N20" s="1"/>
    </row>
    <row r="21" spans="1:14" s="2" customFormat="1" ht="14.25" customHeight="1" x14ac:dyDescent="0.2">
      <c r="A21" s="1">
        <v>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1">
        <f>SUM(C21:L21)</f>
        <v>0</v>
      </c>
      <c r="N21" s="1"/>
    </row>
    <row r="22" spans="1:14" s="2" customFormat="1" ht="14.25" customHeight="1" x14ac:dyDescent="0.2">
      <c r="A22" s="1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1"/>
      <c r="N22" s="1"/>
    </row>
    <row r="23" spans="1:14" s="2" customFormat="1" ht="14.25" customHeight="1" x14ac:dyDescent="0.2">
      <c r="A23" s="6" t="s">
        <v>1</v>
      </c>
      <c r="B23" s="7" t="s">
        <v>2</v>
      </c>
      <c r="C23" s="6"/>
      <c r="D23" s="6"/>
    </row>
    <row r="24" spans="1:14" s="2" customFormat="1" ht="14.25" customHeight="1" x14ac:dyDescent="0.2">
      <c r="A24" s="7" t="s">
        <v>1</v>
      </c>
      <c r="B24" s="7" t="s">
        <v>69</v>
      </c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</sheetData>
  <sortState xmlns:xlrd2="http://schemas.microsoft.com/office/spreadsheetml/2017/richdata2" ref="B9:N14">
    <sortCondition descending="1" ref="M9:M14"/>
  </sortState>
  <pageMargins left="0" right="0" top="0" bottom="0" header="0" footer="0"/>
  <pageSetup paperSize="9" orientation="landscape" horizontalDpi="0" verticalDpi="0" r:id="rId1"/>
  <ignoredErrors>
    <ignoredError sqref="G7:N8 G15:L19 M2:N2 M3:N5 F2:H2 G6:H6 J6 M6:N6" twoDigitTextYear="1"/>
    <ignoredError sqref="M15:N19" twoDigitTextYear="1" formula="1"/>
    <ignoredError sqref="M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ELOT</vt:lpstr>
      <vt:lpstr>ALOT</vt:lpstr>
      <vt:lpstr>SPEED 400</vt:lpstr>
      <vt:lpstr>O T V R - E</vt:lpstr>
      <vt:lpstr>1-2 TEXACO</vt:lpstr>
      <vt:lpstr>TEXACO</vt:lpstr>
      <vt:lpstr>TEXA ANTICO</vt:lpstr>
      <vt:lpstr>OTMR A-B</vt:lpstr>
      <vt:lpstr>N M R</vt:lpstr>
      <vt:lpstr>N M R 2,5</vt:lpstr>
      <vt:lpstr>MONOMODELLO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Domenico</dc:creator>
  <cp:lastModifiedBy>Domenico Spadaro</cp:lastModifiedBy>
  <cp:lastPrinted>2023-10-29T16:11:07Z</cp:lastPrinted>
  <dcterms:created xsi:type="dcterms:W3CDTF">2018-09-11T13:56:26Z</dcterms:created>
  <dcterms:modified xsi:type="dcterms:W3CDTF">2023-12-09T15:55:39Z</dcterms:modified>
</cp:coreProperties>
</file>