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3FEDCC34-555C-45B5-8147-267039E4899C}" xr6:coauthVersionLast="47" xr6:coauthVersionMax="47" xr10:uidLastSave="{00000000-0000-0000-0000-000000000000}"/>
  <bookViews>
    <workbookView xWindow="0" yWindow="255" windowWidth="14955" windowHeight="15570" firstSheet="8" activeTab="12" xr2:uid="{00000000-000D-0000-FFFF-FFFF00000000}"/>
  </bookViews>
  <sheets>
    <sheet name="ELOT" sheetId="2" r:id="rId1"/>
    <sheet name="ALOT" sheetId="16" r:id="rId2"/>
    <sheet name="SPEED 400" sheetId="3" r:id="rId3"/>
    <sheet name="O T V R - E" sheetId="18" r:id="rId4"/>
    <sheet name="O T V R" sheetId="8" r:id="rId5"/>
    <sheet name="1-2 TEXACO" sheetId="4" r:id="rId6"/>
    <sheet name="TEXACO" sheetId="7" r:id="rId7"/>
    <sheet name="TEXACO ANTIGUE" sheetId="9" r:id="rId8"/>
    <sheet name="O T M R" sheetId="13" r:id="rId9"/>
    <sheet name="OTMR C" sheetId="17" r:id="rId10"/>
    <sheet name="N M R" sheetId="10" r:id="rId11"/>
    <sheet name="N M R 2,5" sheetId="15" r:id="rId12"/>
    <sheet name="CYVY BOY" sheetId="11" r:id="rId13"/>
    <sheet name="Foglio2" sheetId="14" state="hidden" r:id="rId1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5" i="11" l="1"/>
  <c r="L12" i="18"/>
  <c r="L23" i="3"/>
  <c r="L28" i="2"/>
  <c r="L9" i="4"/>
  <c r="L11" i="4"/>
  <c r="L10" i="4"/>
  <c r="L12" i="4"/>
  <c r="L13" i="4"/>
  <c r="L14" i="4"/>
  <c r="L18" i="4"/>
  <c r="L19" i="4"/>
  <c r="L20" i="4"/>
  <c r="L21" i="4"/>
  <c r="L22" i="4"/>
  <c r="L23" i="4"/>
  <c r="L25" i="4"/>
  <c r="L26" i="4"/>
  <c r="L28" i="4"/>
  <c r="L15" i="4"/>
  <c r="L29" i="4"/>
  <c r="L17" i="4"/>
  <c r="L24" i="4"/>
  <c r="L30" i="4"/>
  <c r="L31" i="4"/>
  <c r="L32" i="4"/>
  <c r="L16" i="4"/>
  <c r="L27" i="4"/>
  <c r="L9" i="18"/>
  <c r="L10" i="18"/>
  <c r="L11" i="18"/>
  <c r="L13" i="18"/>
  <c r="L14" i="18"/>
  <c r="L15" i="18"/>
  <c r="L16" i="18"/>
  <c r="L17" i="18"/>
  <c r="L9" i="2"/>
  <c r="L10" i="2"/>
  <c r="L11" i="2"/>
  <c r="L12" i="2"/>
  <c r="L13" i="2"/>
  <c r="L14" i="2"/>
  <c r="L17" i="2"/>
  <c r="L18" i="2"/>
  <c r="L19" i="2"/>
  <c r="L20" i="2"/>
  <c r="L21" i="2"/>
  <c r="L22" i="2"/>
  <c r="L23" i="2"/>
  <c r="L25" i="2"/>
  <c r="L26" i="2"/>
  <c r="L15" i="2"/>
  <c r="L29" i="2"/>
  <c r="L16" i="2"/>
  <c r="L30" i="2"/>
  <c r="L24" i="2"/>
  <c r="L27" i="2"/>
  <c r="L9" i="3"/>
  <c r="L11" i="3"/>
  <c r="L12" i="3"/>
  <c r="L10" i="3"/>
  <c r="L13" i="3"/>
  <c r="L15" i="3"/>
  <c r="L16" i="3"/>
  <c r="L17" i="3"/>
  <c r="L18" i="3"/>
  <c r="L14" i="3"/>
  <c r="L19" i="3"/>
  <c r="L20" i="3"/>
  <c r="L21" i="3"/>
  <c r="L22" i="3"/>
  <c r="L24" i="3"/>
  <c r="L25" i="3"/>
  <c r="L26" i="3"/>
  <c r="L27" i="3"/>
  <c r="L28" i="3"/>
  <c r="L29" i="3"/>
  <c r="L30" i="3"/>
  <c r="L31" i="3"/>
  <c r="L32" i="3"/>
  <c r="L33" i="3"/>
  <c r="L34" i="3"/>
  <c r="L35" i="3"/>
  <c r="L36" i="3"/>
  <c r="L37" i="3"/>
  <c r="L14" i="10" l="1"/>
  <c r="L14" i="9"/>
  <c r="L13" i="9"/>
  <c r="L14" i="7"/>
  <c r="L21" i="7"/>
  <c r="L15" i="8"/>
  <c r="L13" i="10"/>
  <c r="L19" i="7"/>
  <c r="L20" i="7"/>
  <c r="L22" i="7"/>
  <c r="L15" i="9"/>
  <c r="L9" i="13"/>
  <c r="L11" i="13"/>
  <c r="L12" i="13"/>
  <c r="L9" i="11"/>
  <c r="L11" i="11"/>
  <c r="L10" i="11"/>
  <c r="L12" i="11"/>
  <c r="L14" i="11"/>
  <c r="L18" i="11"/>
  <c r="L16" i="11"/>
  <c r="L13" i="11"/>
  <c r="L17" i="11"/>
  <c r="L19" i="11"/>
  <c r="L9" i="10"/>
  <c r="L12" i="10"/>
  <c r="L10" i="10"/>
  <c r="L15" i="10"/>
  <c r="L11" i="10"/>
  <c r="K9" i="17"/>
  <c r="K10" i="17"/>
  <c r="K11" i="17"/>
  <c r="K12" i="17"/>
  <c r="K13" i="17"/>
  <c r="K14" i="17"/>
  <c r="L9" i="9"/>
  <c r="L16" i="9"/>
  <c r="L17" i="9"/>
  <c r="L10" i="7"/>
  <c r="L16" i="7"/>
  <c r="L9" i="16"/>
  <c r="L10" i="16"/>
  <c r="L11" i="16"/>
  <c r="L12" i="16"/>
  <c r="L13" i="16"/>
  <c r="L14" i="16"/>
  <c r="L15" i="16"/>
  <c r="L18" i="7"/>
  <c r="L12" i="15" l="1"/>
  <c r="L9" i="15"/>
  <c r="L11" i="15"/>
  <c r="L10" i="15"/>
  <c r="L10" i="9" l="1"/>
  <c r="L19" i="9"/>
  <c r="L18" i="9"/>
  <c r="L12" i="9"/>
  <c r="L11" i="9"/>
  <c r="L13" i="13" l="1"/>
  <c r="L10" i="13"/>
  <c r="L17" i="7"/>
  <c r="L13" i="7"/>
  <c r="L15" i="7"/>
  <c r="L12" i="7"/>
  <c r="L11" i="7"/>
  <c r="L9" i="7"/>
  <c r="L12" i="8"/>
  <c r="L14" i="8"/>
  <c r="L13" i="8"/>
  <c r="L16" i="8"/>
  <c r="L9" i="8"/>
  <c r="L11" i="8"/>
  <c r="L10" i="8"/>
</calcChain>
</file>

<file path=xl/sharedStrings.xml><?xml version="1.0" encoding="utf-8"?>
<sst xmlns="http://schemas.openxmlformats.org/spreadsheetml/2006/main" count="664" uniqueCount="124">
  <si>
    <t>T FRIGNANO</t>
  </si>
  <si>
    <t>G P ETNA</t>
  </si>
  <si>
    <t>NB</t>
  </si>
  <si>
    <t>LE CLASSIFICHE SONO I PUNTI FINALI DI OGNI GARA SENZA I FLY OFF</t>
  </si>
  <si>
    <t>TOTALE</t>
  </si>
  <si>
    <t>PUNTI</t>
  </si>
  <si>
    <t xml:space="preserve">GARE </t>
  </si>
  <si>
    <t>FATTE</t>
  </si>
  <si>
    <t>SPEED 400</t>
  </si>
  <si>
    <t>S G V AR</t>
  </si>
  <si>
    <t>T VALDARNO</t>
  </si>
  <si>
    <t>CARPI MO</t>
  </si>
  <si>
    <t>RAMACCA CT</t>
  </si>
  <si>
    <t>O T V R - E</t>
  </si>
  <si>
    <t>E L O T</t>
  </si>
  <si>
    <t>1-2 TEXACO</t>
  </si>
  <si>
    <t>TEXACO</t>
  </si>
  <si>
    <t>TEXACO ANTIQUE</t>
  </si>
  <si>
    <t>O T M R</t>
  </si>
  <si>
    <t>N M R</t>
  </si>
  <si>
    <t>CYVY BOY</t>
  </si>
  <si>
    <t>PARTECIPAZIONE</t>
  </si>
  <si>
    <t xml:space="preserve">NESSUNA </t>
  </si>
  <si>
    <t>N M R 2,5</t>
  </si>
  <si>
    <t>23-28-GIU-19</t>
  </si>
  <si>
    <t>14-15-SET-19</t>
  </si>
  <si>
    <t>7-8-DIC-19</t>
  </si>
  <si>
    <t>TEGOLETO</t>
  </si>
  <si>
    <t>V GAFFARO</t>
  </si>
  <si>
    <t>AGUSCELLO FE</t>
  </si>
  <si>
    <t>S DALM MO</t>
  </si>
  <si>
    <t>3°T N. RIDENTI</t>
  </si>
  <si>
    <t>C FALCHI</t>
  </si>
  <si>
    <t>EUROSAM</t>
  </si>
  <si>
    <t>CONC NAZION</t>
  </si>
  <si>
    <t>T DELTA</t>
  </si>
  <si>
    <t>T CORISTI</t>
  </si>
  <si>
    <t>CLASSIFICA DI CATEGORIA ANNO 2019</t>
  </si>
  <si>
    <t>SPADARO DOMENICO</t>
  </si>
  <si>
    <t>GAGGIOLI PAOLO</t>
  </si>
  <si>
    <t>ZANZI SERGIO</t>
  </si>
  <si>
    <t>IMOLETTI MASSIMO</t>
  </si>
  <si>
    <t>BOCCIA LORENZO</t>
  </si>
  <si>
    <t>SOLA LUIGI</t>
  </si>
  <si>
    <t>PICCIOLI ATTILIO</t>
  </si>
  <si>
    <t>PARTECIPANTI GARE ANNO 2019 PER QUESTA CATEGORIA TOTALE N° 4</t>
  </si>
  <si>
    <t>BORTOLAI TIZIANO</t>
  </si>
  <si>
    <t>SANTONI CURZIO</t>
  </si>
  <si>
    <t>NESSUNA</t>
  </si>
  <si>
    <t>PATECIPAZIONE</t>
  </si>
  <si>
    <t>ALOT</t>
  </si>
  <si>
    <t>FABBRI FRANCO</t>
  </si>
  <si>
    <t>GRASSI ROBERTO</t>
  </si>
  <si>
    <t>MERSECCHI ROVER</t>
  </si>
  <si>
    <t>TROVATO FRANCO</t>
  </si>
  <si>
    <t>MINOTTI CARLO</t>
  </si>
  <si>
    <t>MARIANI MARIO</t>
  </si>
  <si>
    <t>CANELLA GIANMARCO</t>
  </si>
  <si>
    <t>GIANATI MARCO</t>
  </si>
  <si>
    <t>GIALANELLA MARIO</t>
  </si>
  <si>
    <t>CASSINIS ANDREA</t>
  </si>
  <si>
    <t>D'ACUNZIO SALVATORE</t>
  </si>
  <si>
    <t>BACCELLO MAURIZIO</t>
  </si>
  <si>
    <t>MASCELLANI DARIO</t>
  </si>
  <si>
    <t>GIANATI BEATRICE</t>
  </si>
  <si>
    <t>CARLETTI MARIO</t>
  </si>
  <si>
    <t>BEZZI FILIPPO</t>
  </si>
  <si>
    <t>BINELLI LUIGI</t>
  </si>
  <si>
    <t>POSA FRANCESCO</t>
  </si>
  <si>
    <t>GIANATI WALTER</t>
  </si>
  <si>
    <t>PARTECIPANTI GARE ANNO 2019 PER QUESTA CATEGORIA TOTALE N° 6</t>
  </si>
  <si>
    <t>MONTI MATEO</t>
  </si>
  <si>
    <t>NEGRO FRANCO</t>
  </si>
  <si>
    <t>MAESANO MARIO</t>
  </si>
  <si>
    <t>TREVISAN GIANLUCA</t>
  </si>
  <si>
    <t>ROVERSI ROBERTO</t>
  </si>
  <si>
    <t>CAVICCHIOLI GIORGIO</t>
  </si>
  <si>
    <t>BORSETTI GIANNI</t>
  </si>
  <si>
    <t>SABBADINI VINCO</t>
  </si>
  <si>
    <t>MASCELLARI DARIO</t>
  </si>
  <si>
    <t>MONTEBELLI GABRIELE</t>
  </si>
  <si>
    <t>GHIRARDELLI GIANCARLO</t>
  </si>
  <si>
    <t>O T M R C</t>
  </si>
  <si>
    <t xml:space="preserve">O T V R </t>
  </si>
  <si>
    <t>ARTIOLI GIANNI</t>
  </si>
  <si>
    <t>MONTI MATTEO</t>
  </si>
  <si>
    <t>MASCELLANI MATTEO</t>
  </si>
  <si>
    <t>BALDININI ANTONIO</t>
  </si>
  <si>
    <t>BRUSCHI DOMENICO</t>
  </si>
  <si>
    <t>PARTECIPANTI GARE ANNO 2019 PER QUESTA CATEGORIA TOTALE N° 5</t>
  </si>
  <si>
    <t>MINARELLI MAURO</t>
  </si>
  <si>
    <t>PASQUARELLA RICCARDO</t>
  </si>
  <si>
    <t>PARTECIPANTI GARE ANNO 2019 PER QUESTA CATEGORIA TOTALE N° 8</t>
  </si>
  <si>
    <t>BLAI GIULIO</t>
  </si>
  <si>
    <t>SPINA SALVATORE</t>
  </si>
  <si>
    <t>CRISMANI GIORGIO</t>
  </si>
  <si>
    <t>GUERRERA CARMELO</t>
  </si>
  <si>
    <t>NARCISI RAFFAELE</t>
  </si>
  <si>
    <t>BUSUTTIL BRIAN</t>
  </si>
  <si>
    <t>BLASI GIULIO</t>
  </si>
  <si>
    <t>NICOSIA RENATO</t>
  </si>
  <si>
    <t>CARLUCCI LUIGI</t>
  </si>
  <si>
    <t>LETOR ROMEO</t>
  </si>
  <si>
    <t>COLASANZIO ANTONIO</t>
  </si>
  <si>
    <t>SECCIANI GIANLUCA</t>
  </si>
  <si>
    <t>GAZZARINI VITTORIO</t>
  </si>
  <si>
    <t>CIARDI ALESSIO</t>
  </si>
  <si>
    <t>MASSI MARCO</t>
  </si>
  <si>
    <t>CECCONI MAURIZIO</t>
  </si>
  <si>
    <t>PARTECIPANTI GARE ANNO 2019 PER QUESTA CATEGORIA TOTALE N° 14</t>
  </si>
  <si>
    <t>PARTECIPANTI GARE ANNO 2019 PER QUESTA CATEGORIA TOTALE N° 11</t>
  </si>
  <si>
    <t>LUCIANI FRANCESCO</t>
  </si>
  <si>
    <t>PARTECIPANTI GARE ANNO 2019 PER QUESTA CATEGORIA TOTALE N° 22</t>
  </si>
  <si>
    <t>VALICELLI MATTEO</t>
  </si>
  <si>
    <t>PARTECIPANTI GARE ANNO 2019 PER QUESTA CATEGORIA TOTALE N° 7</t>
  </si>
  <si>
    <t>GUBERTI CIRO</t>
  </si>
  <si>
    <t>PASQUINI MAURIZIO</t>
  </si>
  <si>
    <t>PARTECIPANTI GARE ANNO 2019 PER QUESTA CATEGORIA TOTALE N° 24</t>
  </si>
  <si>
    <t>PANIZZO ANTONIO</t>
  </si>
  <si>
    <t>TABELLINI RENZO</t>
  </si>
  <si>
    <t>PARTECIPANTI GARE ANNO 2019 PER QUESTA CATEGORIA TOTALE N° 29</t>
  </si>
  <si>
    <t>ZUBALIC MARCO</t>
  </si>
  <si>
    <t>PARTECIPANTI GARE ANNO 2019 PER QUESTA CATEGORIA TOTALE N° 9</t>
  </si>
  <si>
    <t>ROCCA MARIO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</si>
</sst>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0]d\-mmm\-yy;@"/>
  </numFmts>
  <fonts count="8" x14ac:knownFonts="1">
    <font>
      <sz val="11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rgb="FFFF0000"/>
      <name val="Calibri"/>
      <family val="2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34"/>
  <sheetViews>
    <sheetView workbookViewId="0">
      <selection activeCell="S20" sqref="S19:S20"/>
    </sheetView>
  </sheetViews>
  <sheetFormatPr defaultColWidth="12.42578125" defaultRowHeight="15.75" x14ac:dyDescent="0.25"/>
  <cols>
    <col min="1" max="1" width="2.85546875" style="4" customWidth="1"/>
    <col min="2" max="2" width="17.7109375" style="4" customWidth="1"/>
    <col min="3" max="11" width="13.28515625" style="4" customWidth="1"/>
    <col min="12" max="13" width="13.28515625" style="7" customWidth="1"/>
    <col min="14" max="16" width="11.7109375" style="4" customWidth="1"/>
    <col min="17" max="16384" width="12.42578125" style="4"/>
  </cols>
  <sheetData>
    <row r="1" spans="1:22" ht="18.75" x14ac:dyDescent="0.3">
      <c r="D1" s="15" t="s">
        <v>37</v>
      </c>
      <c r="E1" s="16"/>
      <c r="F1" s="15"/>
      <c r="G1" s="10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1"/>
      <c r="T1" s="11"/>
      <c r="U1" s="7"/>
      <c r="V1" s="7"/>
    </row>
    <row r="2" spans="1:22" s="2" customFormat="1" ht="18" customHeight="1" x14ac:dyDescent="0.3">
      <c r="A2" s="3"/>
      <c r="B2" s="17" t="s">
        <v>14</v>
      </c>
      <c r="C2" s="12">
        <v>44286</v>
      </c>
      <c r="D2" s="12">
        <v>43583</v>
      </c>
      <c r="E2" s="12">
        <v>43611</v>
      </c>
      <c r="F2" s="12" t="s">
        <v>24</v>
      </c>
      <c r="G2" s="12">
        <v>43667</v>
      </c>
      <c r="H2" s="12" t="s">
        <v>25</v>
      </c>
      <c r="I2" s="12">
        <v>43737</v>
      </c>
      <c r="J2" s="12">
        <v>43744</v>
      </c>
      <c r="K2" s="12" t="s">
        <v>26</v>
      </c>
      <c r="L2" s="3"/>
      <c r="M2" s="3"/>
      <c r="N2" s="3"/>
      <c r="O2" s="3"/>
      <c r="P2" s="3"/>
      <c r="Q2" s="3"/>
      <c r="R2" s="3"/>
      <c r="S2" s="12"/>
      <c r="T2" s="12"/>
      <c r="U2" s="13"/>
      <c r="V2" s="3"/>
    </row>
    <row r="3" spans="1:22" s="2" customFormat="1" ht="14.25" customHeight="1" x14ac:dyDescent="0.2">
      <c r="A3" s="3"/>
      <c r="B3" s="1"/>
      <c r="C3" s="3" t="s">
        <v>27</v>
      </c>
      <c r="D3" s="3" t="s">
        <v>9</v>
      </c>
      <c r="E3" s="3" t="s">
        <v>28</v>
      </c>
      <c r="F3" s="3" t="s">
        <v>29</v>
      </c>
      <c r="G3" s="3" t="s">
        <v>30</v>
      </c>
      <c r="H3" s="3" t="s">
        <v>9</v>
      </c>
      <c r="I3" s="3" t="s">
        <v>28</v>
      </c>
      <c r="J3" s="3" t="s">
        <v>11</v>
      </c>
      <c r="K3" s="3" t="s">
        <v>12</v>
      </c>
      <c r="L3" s="3"/>
      <c r="M3" s="3"/>
      <c r="N3" s="3"/>
      <c r="O3" s="3"/>
      <c r="P3" s="3"/>
      <c r="Q3" s="3"/>
      <c r="R3" s="3"/>
      <c r="S3" s="3"/>
      <c r="T3" s="3"/>
      <c r="U3" s="3"/>
      <c r="V3" s="3"/>
    </row>
    <row r="4" spans="1:22" s="2" customFormat="1" ht="14.25" customHeight="1" x14ac:dyDescent="0.2">
      <c r="A4" s="3"/>
      <c r="B4" s="1"/>
      <c r="C4" s="3" t="s">
        <v>31</v>
      </c>
      <c r="D4" s="3" t="s">
        <v>10</v>
      </c>
      <c r="E4" s="3" t="s">
        <v>32</v>
      </c>
      <c r="F4" s="3" t="s">
        <v>33</v>
      </c>
      <c r="G4" s="3" t="s">
        <v>0</v>
      </c>
      <c r="H4" s="3" t="s">
        <v>34</v>
      </c>
      <c r="I4" s="3" t="s">
        <v>35</v>
      </c>
      <c r="J4" s="3" t="s">
        <v>36</v>
      </c>
      <c r="K4" s="3" t="s">
        <v>1</v>
      </c>
      <c r="L4" s="3"/>
      <c r="M4" s="3"/>
    </row>
    <row r="5" spans="1:22" s="2" customFormat="1" ht="14.25" customHeight="1" x14ac:dyDescent="0.2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1"/>
      <c r="M5" s="1"/>
    </row>
    <row r="6" spans="1:22" s="2" customFormat="1" ht="14.25" customHeight="1" x14ac:dyDescent="0.2">
      <c r="A6" s="3"/>
      <c r="B6" s="3"/>
      <c r="C6" s="1"/>
      <c r="D6" s="3"/>
      <c r="E6" s="3"/>
      <c r="F6" s="3"/>
      <c r="G6" s="1"/>
      <c r="H6" s="3"/>
      <c r="I6" s="3"/>
      <c r="J6" s="3"/>
      <c r="K6" s="3"/>
      <c r="L6" s="1" t="s">
        <v>4</v>
      </c>
      <c r="M6" s="1" t="s">
        <v>6</v>
      </c>
    </row>
    <row r="7" spans="1:22" s="2" customFormat="1" ht="14.25" customHeight="1" x14ac:dyDescent="0.2">
      <c r="A7" s="3"/>
      <c r="B7" s="3"/>
      <c r="C7" s="1"/>
      <c r="D7" s="3"/>
      <c r="E7" s="3"/>
      <c r="F7" s="3"/>
      <c r="G7" s="3"/>
      <c r="H7" s="3"/>
      <c r="I7" s="3"/>
      <c r="J7" s="3"/>
      <c r="K7" s="3"/>
      <c r="L7" s="1" t="s">
        <v>5</v>
      </c>
      <c r="M7" s="1" t="s">
        <v>7</v>
      </c>
    </row>
    <row r="8" spans="1:22" s="2" customFormat="1" ht="14.25" customHeight="1" x14ac:dyDescent="0.2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1"/>
      <c r="M8" s="1"/>
    </row>
    <row r="9" spans="1:22" s="2" customFormat="1" ht="14.25" customHeight="1" x14ac:dyDescent="0.2">
      <c r="A9" s="1">
        <v>1</v>
      </c>
      <c r="B9" s="14" t="s">
        <v>40</v>
      </c>
      <c r="C9" s="3">
        <v>845</v>
      </c>
      <c r="D9" s="3">
        <v>1734</v>
      </c>
      <c r="E9" s="3">
        <v>1568</v>
      </c>
      <c r="F9" s="3">
        <v>1789</v>
      </c>
      <c r="G9" s="3">
        <v>1200</v>
      </c>
      <c r="H9" s="3">
        <v>1520</v>
      </c>
      <c r="I9" s="3"/>
      <c r="J9" s="3">
        <v>1443</v>
      </c>
      <c r="K9" s="3">
        <v>1778</v>
      </c>
      <c r="L9" s="1">
        <f t="shared" ref="L9:L27" si="0">SUM(C9:K9)</f>
        <v>11877</v>
      </c>
      <c r="M9" s="1">
        <v>8</v>
      </c>
    </row>
    <row r="10" spans="1:22" s="2" customFormat="1" ht="14.25" customHeight="1" x14ac:dyDescent="0.2">
      <c r="A10" s="1">
        <v>2</v>
      </c>
      <c r="B10" s="14" t="s">
        <v>53</v>
      </c>
      <c r="C10" s="3"/>
      <c r="D10" s="3">
        <v>1800</v>
      </c>
      <c r="E10" s="3"/>
      <c r="F10" s="3">
        <v>1800</v>
      </c>
      <c r="G10" s="3">
        <v>1800</v>
      </c>
      <c r="H10" s="3">
        <v>1800</v>
      </c>
      <c r="I10" s="3"/>
      <c r="J10" s="3">
        <v>1699</v>
      </c>
      <c r="K10" s="3">
        <v>1800</v>
      </c>
      <c r="L10" s="1">
        <f t="shared" si="0"/>
        <v>10699</v>
      </c>
      <c r="M10" s="1">
        <v>6</v>
      </c>
    </row>
    <row r="11" spans="1:22" s="2" customFormat="1" ht="14.25" customHeight="1" x14ac:dyDescent="0.2">
      <c r="A11" s="1">
        <v>3</v>
      </c>
      <c r="B11" s="14" t="s">
        <v>51</v>
      </c>
      <c r="C11" s="3"/>
      <c r="D11" s="3"/>
      <c r="E11" s="3">
        <v>1800</v>
      </c>
      <c r="F11" s="3">
        <v>1800</v>
      </c>
      <c r="G11" s="3">
        <v>1800</v>
      </c>
      <c r="H11" s="3">
        <v>1800</v>
      </c>
      <c r="I11" s="3">
        <v>1779</v>
      </c>
      <c r="J11" s="3">
        <v>1631</v>
      </c>
      <c r="K11" s="3"/>
      <c r="L11" s="1">
        <f t="shared" si="0"/>
        <v>10610</v>
      </c>
      <c r="M11" s="1">
        <v>6</v>
      </c>
    </row>
    <row r="12" spans="1:22" s="2" customFormat="1" ht="14.25" customHeight="1" x14ac:dyDescent="0.2">
      <c r="A12" s="1">
        <v>4</v>
      </c>
      <c r="B12" s="3" t="s">
        <v>38</v>
      </c>
      <c r="C12" s="3">
        <v>1588</v>
      </c>
      <c r="D12" s="3"/>
      <c r="E12" s="3"/>
      <c r="F12" s="3">
        <v>1214</v>
      </c>
      <c r="G12" s="3"/>
      <c r="H12" s="3">
        <v>1680</v>
      </c>
      <c r="I12" s="3">
        <v>1221</v>
      </c>
      <c r="J12" s="3"/>
      <c r="K12" s="3"/>
      <c r="L12" s="1">
        <f t="shared" si="0"/>
        <v>5703</v>
      </c>
      <c r="M12" s="1">
        <v>4</v>
      </c>
    </row>
    <row r="13" spans="1:22" s="2" customFormat="1" ht="14.25" customHeight="1" x14ac:dyDescent="0.2">
      <c r="A13" s="1">
        <v>5</v>
      </c>
      <c r="B13" s="3" t="s">
        <v>56</v>
      </c>
      <c r="C13" s="3"/>
      <c r="D13" s="3"/>
      <c r="E13" s="3"/>
      <c r="F13" s="3">
        <v>1138</v>
      </c>
      <c r="G13" s="3">
        <v>1397</v>
      </c>
      <c r="H13" s="3"/>
      <c r="I13" s="3">
        <v>1098</v>
      </c>
      <c r="J13" s="3">
        <v>1534</v>
      </c>
      <c r="K13" s="3"/>
      <c r="L13" s="1">
        <f t="shared" si="0"/>
        <v>5167</v>
      </c>
      <c r="M13" s="1">
        <v>4</v>
      </c>
    </row>
    <row r="14" spans="1:22" s="2" customFormat="1" ht="14.25" customHeight="1" x14ac:dyDescent="0.2">
      <c r="A14" s="1">
        <v>6</v>
      </c>
      <c r="B14" s="3" t="s">
        <v>54</v>
      </c>
      <c r="C14" s="3"/>
      <c r="D14" s="3"/>
      <c r="E14" s="3"/>
      <c r="F14" s="3">
        <v>1636</v>
      </c>
      <c r="G14" s="3"/>
      <c r="H14" s="3"/>
      <c r="I14" s="3"/>
      <c r="J14" s="3"/>
      <c r="K14" s="3">
        <v>1800</v>
      </c>
      <c r="L14" s="1">
        <f t="shared" si="0"/>
        <v>3436</v>
      </c>
      <c r="M14" s="1">
        <v>2</v>
      </c>
    </row>
    <row r="15" spans="1:22" s="2" customFormat="1" ht="14.25" customHeight="1" x14ac:dyDescent="0.2">
      <c r="A15" s="1">
        <v>7</v>
      </c>
      <c r="B15" s="3" t="s">
        <v>58</v>
      </c>
      <c r="C15" s="3"/>
      <c r="D15" s="3">
        <v>1602</v>
      </c>
      <c r="E15" s="3">
        <v>1020</v>
      </c>
      <c r="F15" s="3"/>
      <c r="G15" s="3"/>
      <c r="H15" s="3"/>
      <c r="I15" s="3"/>
      <c r="J15" s="3"/>
      <c r="K15" s="3"/>
      <c r="L15" s="1">
        <f t="shared" si="0"/>
        <v>2622</v>
      </c>
      <c r="M15" s="1">
        <v>2</v>
      </c>
    </row>
    <row r="16" spans="1:22" s="2" customFormat="1" ht="14.25" customHeight="1" x14ac:dyDescent="0.2">
      <c r="A16" s="1">
        <v>8</v>
      </c>
      <c r="B16" s="3" t="s">
        <v>44</v>
      </c>
      <c r="C16" s="3"/>
      <c r="D16" s="3"/>
      <c r="E16" s="3"/>
      <c r="F16" s="3"/>
      <c r="G16" s="3"/>
      <c r="H16" s="3">
        <v>600</v>
      </c>
      <c r="I16" s="3">
        <v>1800</v>
      </c>
      <c r="J16" s="3"/>
      <c r="K16" s="3"/>
      <c r="L16" s="1">
        <f t="shared" si="0"/>
        <v>2400</v>
      </c>
      <c r="M16" s="1">
        <v>2</v>
      </c>
    </row>
    <row r="17" spans="1:13" s="2" customFormat="1" ht="14.25" customHeight="1" x14ac:dyDescent="0.2">
      <c r="A17" s="1">
        <v>9</v>
      </c>
      <c r="B17" s="3" t="s">
        <v>52</v>
      </c>
      <c r="C17" s="3"/>
      <c r="D17" s="3"/>
      <c r="E17" s="3"/>
      <c r="F17" s="3">
        <v>1800</v>
      </c>
      <c r="G17" s="3"/>
      <c r="H17" s="3"/>
      <c r="I17" s="3"/>
      <c r="J17" s="3"/>
      <c r="K17" s="3"/>
      <c r="L17" s="1">
        <f t="shared" si="0"/>
        <v>1800</v>
      </c>
      <c r="M17" s="1">
        <v>1</v>
      </c>
    </row>
    <row r="18" spans="1:13" s="2" customFormat="1" ht="14.25" customHeight="1" x14ac:dyDescent="0.2">
      <c r="A18" s="1">
        <v>10</v>
      </c>
      <c r="B18" s="3" t="s">
        <v>113</v>
      </c>
      <c r="C18" s="3"/>
      <c r="D18" s="3"/>
      <c r="E18" s="3"/>
      <c r="F18" s="3"/>
      <c r="G18" s="3">
        <v>1620</v>
      </c>
      <c r="H18" s="3"/>
      <c r="I18" s="3"/>
      <c r="J18" s="3"/>
      <c r="K18" s="3"/>
      <c r="L18" s="1">
        <f t="shared" si="0"/>
        <v>1620</v>
      </c>
      <c r="M18" s="1">
        <v>1</v>
      </c>
    </row>
    <row r="19" spans="1:13" s="2" customFormat="1" ht="14.25" customHeight="1" x14ac:dyDescent="0.2">
      <c r="A19" s="1">
        <v>11</v>
      </c>
      <c r="B19" s="3" t="s">
        <v>47</v>
      </c>
      <c r="C19" s="3"/>
      <c r="D19" s="3"/>
      <c r="E19" s="3"/>
      <c r="F19" s="3"/>
      <c r="G19" s="3"/>
      <c r="H19" s="3">
        <v>1426</v>
      </c>
      <c r="I19" s="3"/>
      <c r="J19" s="3"/>
      <c r="K19" s="3"/>
      <c r="L19" s="1">
        <f t="shared" si="0"/>
        <v>1426</v>
      </c>
      <c r="M19" s="1">
        <v>1</v>
      </c>
    </row>
    <row r="20" spans="1:13" s="2" customFormat="1" ht="14.25" customHeight="1" x14ac:dyDescent="0.2">
      <c r="A20" s="1">
        <v>12</v>
      </c>
      <c r="B20" s="3" t="s">
        <v>93</v>
      </c>
      <c r="C20" s="3"/>
      <c r="D20" s="3"/>
      <c r="E20" s="3"/>
      <c r="F20" s="3"/>
      <c r="G20" s="3"/>
      <c r="H20" s="3"/>
      <c r="I20" s="3"/>
      <c r="J20" s="3"/>
      <c r="K20" s="3">
        <v>1399</v>
      </c>
      <c r="L20" s="1">
        <f t="shared" si="0"/>
        <v>1399</v>
      </c>
      <c r="M20" s="1">
        <v>1</v>
      </c>
    </row>
    <row r="21" spans="1:13" s="2" customFormat="1" ht="14.25" customHeight="1" x14ac:dyDescent="0.2">
      <c r="A21" s="1">
        <v>13</v>
      </c>
      <c r="B21" s="3" t="s">
        <v>39</v>
      </c>
      <c r="C21" s="3">
        <v>1321</v>
      </c>
      <c r="D21" s="3"/>
      <c r="E21" s="3"/>
      <c r="F21" s="3"/>
      <c r="G21" s="3"/>
      <c r="H21" s="3"/>
      <c r="I21" s="3"/>
      <c r="J21" s="3"/>
      <c r="K21" s="3"/>
      <c r="L21" s="1">
        <f t="shared" si="0"/>
        <v>1321</v>
      </c>
      <c r="M21" s="1">
        <v>1</v>
      </c>
    </row>
    <row r="22" spans="1:13" s="2" customFormat="1" ht="14.25" customHeight="1" x14ac:dyDescent="0.2">
      <c r="A22" s="1">
        <v>14</v>
      </c>
      <c r="B22" s="3" t="s">
        <v>55</v>
      </c>
      <c r="C22" s="3"/>
      <c r="D22" s="3"/>
      <c r="E22" s="3"/>
      <c r="F22" s="3">
        <v>1163</v>
      </c>
      <c r="G22" s="3"/>
      <c r="H22" s="3"/>
      <c r="I22" s="3"/>
      <c r="J22" s="3"/>
      <c r="K22" s="3"/>
      <c r="L22" s="1">
        <f t="shared" si="0"/>
        <v>1163</v>
      </c>
      <c r="M22" s="1">
        <v>1</v>
      </c>
    </row>
    <row r="23" spans="1:13" s="2" customFormat="1" ht="14.25" customHeight="1" x14ac:dyDescent="0.2">
      <c r="A23" s="1">
        <v>15</v>
      </c>
      <c r="B23" s="3" t="s">
        <v>94</v>
      </c>
      <c r="C23" s="3"/>
      <c r="D23" s="3"/>
      <c r="E23" s="3"/>
      <c r="F23" s="3"/>
      <c r="G23" s="3"/>
      <c r="H23" s="3"/>
      <c r="I23" s="3"/>
      <c r="J23" s="3"/>
      <c r="K23" s="3">
        <v>1150</v>
      </c>
      <c r="L23" s="1">
        <f t="shared" si="0"/>
        <v>1150</v>
      </c>
      <c r="M23" s="1">
        <v>1</v>
      </c>
    </row>
    <row r="24" spans="1:13" s="2" customFormat="1" ht="14.25" customHeight="1" x14ac:dyDescent="0.2">
      <c r="A24" s="1">
        <v>16</v>
      </c>
      <c r="B24" s="3" t="s">
        <v>95</v>
      </c>
      <c r="C24" s="3"/>
      <c r="D24" s="3"/>
      <c r="E24" s="3"/>
      <c r="F24" s="3"/>
      <c r="G24" s="3">
        <v>600</v>
      </c>
      <c r="H24" s="3"/>
      <c r="I24" s="3"/>
      <c r="J24" s="3"/>
      <c r="K24" s="3">
        <v>438</v>
      </c>
      <c r="L24" s="1">
        <f t="shared" si="0"/>
        <v>1038</v>
      </c>
      <c r="M24" s="1">
        <v>2</v>
      </c>
    </row>
    <row r="25" spans="1:13" s="2" customFormat="1" ht="14.25" customHeight="1" x14ac:dyDescent="0.2">
      <c r="A25" s="1">
        <v>17</v>
      </c>
      <c r="B25" s="3" t="s">
        <v>57</v>
      </c>
      <c r="C25" s="3"/>
      <c r="D25" s="3"/>
      <c r="E25" s="3"/>
      <c r="F25" s="3">
        <v>1036</v>
      </c>
      <c r="G25" s="3"/>
      <c r="H25" s="3"/>
      <c r="I25" s="3"/>
      <c r="J25" s="3"/>
      <c r="K25" s="3"/>
      <c r="L25" s="1">
        <f t="shared" si="0"/>
        <v>1036</v>
      </c>
      <c r="M25" s="1">
        <v>1</v>
      </c>
    </row>
    <row r="26" spans="1:13" s="2" customFormat="1" ht="14.25" customHeight="1" x14ac:dyDescent="0.2">
      <c r="A26" s="1">
        <v>18</v>
      </c>
      <c r="B26" s="3" t="s">
        <v>107</v>
      </c>
      <c r="C26" s="3"/>
      <c r="D26" s="3"/>
      <c r="E26" s="3"/>
      <c r="F26" s="3"/>
      <c r="G26" s="3"/>
      <c r="H26" s="3">
        <v>1023</v>
      </c>
      <c r="I26" s="3"/>
      <c r="J26" s="3"/>
      <c r="K26" s="3"/>
      <c r="L26" s="1">
        <f t="shared" si="0"/>
        <v>1023</v>
      </c>
      <c r="M26" s="1">
        <v>1</v>
      </c>
    </row>
    <row r="27" spans="1:13" s="2" customFormat="1" ht="14.25" customHeight="1" x14ac:dyDescent="0.2">
      <c r="A27" s="1">
        <v>19</v>
      </c>
      <c r="B27" s="3" t="s">
        <v>59</v>
      </c>
      <c r="C27" s="3"/>
      <c r="D27" s="3"/>
      <c r="E27" s="3">
        <v>228</v>
      </c>
      <c r="F27" s="3"/>
      <c r="G27" s="3"/>
      <c r="H27" s="3"/>
      <c r="I27" s="3">
        <v>768</v>
      </c>
      <c r="J27" s="3"/>
      <c r="K27" s="3"/>
      <c r="L27" s="1">
        <f t="shared" si="0"/>
        <v>996</v>
      </c>
      <c r="M27" s="1">
        <v>2</v>
      </c>
    </row>
    <row r="28" spans="1:13" s="2" customFormat="1" ht="14.25" customHeight="1" x14ac:dyDescent="0.2">
      <c r="A28" s="1">
        <v>20</v>
      </c>
      <c r="B28" s="3" t="s">
        <v>118</v>
      </c>
      <c r="C28" s="3"/>
      <c r="D28" s="3"/>
      <c r="E28" s="3"/>
      <c r="F28" s="3"/>
      <c r="G28" s="3"/>
      <c r="H28" s="3"/>
      <c r="I28" s="3">
        <v>675</v>
      </c>
      <c r="J28" s="3"/>
      <c r="K28" s="3"/>
      <c r="L28" s="1">
        <f>SUM(H28:K28)</f>
        <v>675</v>
      </c>
      <c r="M28" s="1">
        <v>1</v>
      </c>
    </row>
    <row r="29" spans="1:13" s="2" customFormat="1" ht="14.25" customHeight="1" x14ac:dyDescent="0.2">
      <c r="A29" s="1">
        <v>21</v>
      </c>
      <c r="B29" s="3" t="s">
        <v>52</v>
      </c>
      <c r="C29" s="3"/>
      <c r="D29" s="3"/>
      <c r="E29" s="3"/>
      <c r="F29" s="3"/>
      <c r="G29" s="3"/>
      <c r="H29" s="3"/>
      <c r="I29" s="3"/>
      <c r="J29" s="3"/>
      <c r="K29" s="3">
        <v>668</v>
      </c>
      <c r="L29" s="1">
        <f>SUM(C29:K29)</f>
        <v>668</v>
      </c>
      <c r="M29" s="1">
        <v>1</v>
      </c>
    </row>
    <row r="30" spans="1:13" s="2" customFormat="1" ht="14.25" customHeight="1" x14ac:dyDescent="0.2">
      <c r="A30" s="1">
        <v>22</v>
      </c>
      <c r="B30" s="3" t="s">
        <v>105</v>
      </c>
      <c r="C30" s="3"/>
      <c r="D30" s="3"/>
      <c r="E30" s="3"/>
      <c r="F30" s="3"/>
      <c r="G30" s="3"/>
      <c r="H30" s="3">
        <v>594</v>
      </c>
      <c r="I30" s="3"/>
      <c r="J30" s="3"/>
      <c r="K30" s="3"/>
      <c r="L30" s="1">
        <f>SUM(C30:K30)</f>
        <v>594</v>
      </c>
      <c r="M30" s="1">
        <v>1</v>
      </c>
    </row>
    <row r="31" spans="1:13" s="2" customFormat="1" ht="14.25" customHeight="1" x14ac:dyDescent="0.2">
      <c r="A31" s="1"/>
      <c r="B31" s="3"/>
      <c r="C31" s="3"/>
      <c r="D31" s="3"/>
      <c r="E31" s="3"/>
      <c r="F31" s="3"/>
      <c r="G31" s="3"/>
      <c r="H31" s="3"/>
      <c r="I31" s="3"/>
      <c r="J31" s="3"/>
      <c r="K31" s="3"/>
      <c r="L31" s="1"/>
      <c r="M31" s="1"/>
    </row>
    <row r="32" spans="1:13" s="2" customFormat="1" ht="14.25" customHeight="1" x14ac:dyDescent="0.2">
      <c r="A32" s="8" t="s">
        <v>2</v>
      </c>
      <c r="B32" s="9" t="s">
        <v>3</v>
      </c>
      <c r="C32" s="8"/>
      <c r="D32" s="8"/>
    </row>
    <row r="33" spans="1:11" s="2" customFormat="1" ht="14.25" customHeight="1" x14ac:dyDescent="0.2">
      <c r="A33" s="9" t="s">
        <v>2</v>
      </c>
      <c r="B33" s="9" t="s">
        <v>112</v>
      </c>
      <c r="C33" s="8"/>
      <c r="D33" s="8"/>
      <c r="E33" s="8"/>
      <c r="F33" s="8"/>
      <c r="G33" s="8"/>
      <c r="H33" s="8"/>
      <c r="I33" s="8"/>
      <c r="J33" s="8"/>
      <c r="K33" s="8"/>
    </row>
    <row r="34" spans="1:11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</row>
  </sheetData>
  <sortState xmlns:xlrd2="http://schemas.microsoft.com/office/spreadsheetml/2017/richdata2" ref="B9:M30">
    <sortCondition descending="1" ref="L9:L30"/>
  </sortState>
  <pageMargins left="0" right="0" top="0" bottom="0" header="0" footer="0"/>
  <pageSetup paperSize="9" orientation="landscape" horizontalDpi="0" verticalDpi="0" r:id="rId1"/>
  <ignoredErrors>
    <ignoredError sqref="L28" 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0CB536-BD24-4EE6-9DC7-4633C6765B84}">
  <dimension ref="A1:L17"/>
  <sheetViews>
    <sheetView workbookViewId="0">
      <selection activeCell="C6" sqref="C6:C7"/>
    </sheetView>
  </sheetViews>
  <sheetFormatPr defaultRowHeight="15" x14ac:dyDescent="0.25"/>
  <cols>
    <col min="1" max="1" width="16.7109375" customWidth="1"/>
    <col min="2" max="12" width="13.28515625" customWidth="1"/>
  </cols>
  <sheetData>
    <row r="1" spans="1:12" ht="18.75" x14ac:dyDescent="0.3">
      <c r="A1" s="2"/>
      <c r="B1" s="4"/>
      <c r="C1" s="15" t="s">
        <v>37</v>
      </c>
      <c r="D1" s="16"/>
      <c r="E1" s="15"/>
      <c r="F1" s="10"/>
      <c r="G1" s="12"/>
      <c r="H1" s="12"/>
      <c r="I1" s="12"/>
      <c r="J1" s="12"/>
      <c r="K1" s="2"/>
      <c r="L1" s="2"/>
    </row>
    <row r="2" spans="1:12" ht="18.75" x14ac:dyDescent="0.3">
      <c r="A2" s="17" t="s">
        <v>82</v>
      </c>
      <c r="B2" s="12">
        <v>44286</v>
      </c>
      <c r="C2" s="12">
        <v>43583</v>
      </c>
      <c r="D2" s="12">
        <v>43611</v>
      </c>
      <c r="E2" s="12" t="s">
        <v>24</v>
      </c>
      <c r="F2" s="12">
        <v>43667</v>
      </c>
      <c r="G2" s="12" t="s">
        <v>25</v>
      </c>
      <c r="H2" s="12">
        <v>43737</v>
      </c>
      <c r="I2" s="12">
        <v>43744</v>
      </c>
      <c r="J2" s="12" t="s">
        <v>26</v>
      </c>
      <c r="K2" s="13"/>
      <c r="L2" s="3"/>
    </row>
    <row r="3" spans="1:12" x14ac:dyDescent="0.25">
      <c r="A3" s="1"/>
      <c r="B3" s="3" t="s">
        <v>27</v>
      </c>
      <c r="C3" s="3" t="s">
        <v>9</v>
      </c>
      <c r="D3" s="3" t="s">
        <v>28</v>
      </c>
      <c r="E3" s="3" t="s">
        <v>29</v>
      </c>
      <c r="F3" s="3" t="s">
        <v>30</v>
      </c>
      <c r="G3" s="3" t="s">
        <v>9</v>
      </c>
      <c r="H3" s="3" t="s">
        <v>28</v>
      </c>
      <c r="I3" s="3" t="s">
        <v>11</v>
      </c>
      <c r="J3" s="3" t="s">
        <v>12</v>
      </c>
      <c r="K3" s="3"/>
      <c r="L3" s="3"/>
    </row>
    <row r="4" spans="1:12" x14ac:dyDescent="0.25">
      <c r="A4" s="1"/>
      <c r="B4" s="3" t="s">
        <v>31</v>
      </c>
      <c r="C4" s="3" t="s">
        <v>10</v>
      </c>
      <c r="D4" s="3" t="s">
        <v>32</v>
      </c>
      <c r="E4" s="3" t="s">
        <v>33</v>
      </c>
      <c r="F4" s="3" t="s">
        <v>0</v>
      </c>
      <c r="G4" s="3" t="s">
        <v>34</v>
      </c>
      <c r="H4" s="3" t="s">
        <v>35</v>
      </c>
      <c r="I4" s="3" t="s">
        <v>36</v>
      </c>
      <c r="J4" s="3" t="s">
        <v>1</v>
      </c>
      <c r="K4" s="3"/>
      <c r="L4" s="3"/>
    </row>
    <row r="5" spans="1:12" x14ac:dyDescent="0.25">
      <c r="A5" s="1"/>
      <c r="B5" s="3"/>
      <c r="C5" s="3"/>
      <c r="D5" s="3"/>
      <c r="E5" s="3"/>
      <c r="F5" s="3"/>
      <c r="G5" s="3"/>
      <c r="H5" s="3"/>
      <c r="I5" s="3"/>
      <c r="J5" s="3"/>
      <c r="K5" s="1"/>
      <c r="L5" s="1"/>
    </row>
    <row r="6" spans="1:12" x14ac:dyDescent="0.25">
      <c r="A6" s="1"/>
      <c r="B6" s="1" t="s">
        <v>48</v>
      </c>
      <c r="C6" s="1" t="s">
        <v>48</v>
      </c>
      <c r="D6" s="1" t="s">
        <v>48</v>
      </c>
      <c r="E6" s="3"/>
      <c r="F6" s="1" t="s">
        <v>48</v>
      </c>
      <c r="G6" s="1" t="s">
        <v>48</v>
      </c>
      <c r="H6" s="1"/>
      <c r="I6" s="1" t="s">
        <v>48</v>
      </c>
      <c r="J6" s="1" t="s">
        <v>48</v>
      </c>
      <c r="K6" s="1" t="s">
        <v>4</v>
      </c>
      <c r="L6" s="1" t="s">
        <v>6</v>
      </c>
    </row>
    <row r="7" spans="1:12" x14ac:dyDescent="0.25">
      <c r="A7" s="3"/>
      <c r="B7" s="1" t="s">
        <v>49</v>
      </c>
      <c r="C7" s="1" t="s">
        <v>49</v>
      </c>
      <c r="D7" s="1" t="s">
        <v>49</v>
      </c>
      <c r="E7" s="3"/>
      <c r="F7" s="1" t="s">
        <v>49</v>
      </c>
      <c r="G7" s="1" t="s">
        <v>49</v>
      </c>
      <c r="H7" s="1"/>
      <c r="I7" s="1" t="s">
        <v>49</v>
      </c>
      <c r="J7" s="1" t="s">
        <v>49</v>
      </c>
      <c r="K7" s="1" t="s">
        <v>5</v>
      </c>
      <c r="L7" s="1" t="s">
        <v>7</v>
      </c>
    </row>
    <row r="8" spans="1:12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1"/>
      <c r="L8" s="1"/>
    </row>
    <row r="9" spans="1:12" x14ac:dyDescent="0.25">
      <c r="A9" s="14" t="s">
        <v>42</v>
      </c>
      <c r="B9" s="3"/>
      <c r="C9" s="3"/>
      <c r="D9" s="3"/>
      <c r="E9" s="3">
        <v>1319</v>
      </c>
      <c r="F9" s="3"/>
      <c r="G9" s="3"/>
      <c r="H9" s="3"/>
      <c r="I9" s="3"/>
      <c r="J9" s="3"/>
      <c r="K9" s="1">
        <f t="shared" ref="K9:K14" si="0">SUM(E9:J9)</f>
        <v>1319</v>
      </c>
      <c r="L9" s="1">
        <v>1</v>
      </c>
    </row>
    <row r="10" spans="1:12" x14ac:dyDescent="0.25">
      <c r="A10" s="14" t="s">
        <v>52</v>
      </c>
      <c r="B10" s="3"/>
      <c r="C10" s="3"/>
      <c r="D10" s="3"/>
      <c r="E10" s="3">
        <v>994</v>
      </c>
      <c r="F10" s="3"/>
      <c r="G10" s="3"/>
      <c r="H10" s="3"/>
      <c r="I10" s="3"/>
      <c r="J10" s="3"/>
      <c r="K10" s="1">
        <f t="shared" si="0"/>
        <v>994</v>
      </c>
      <c r="L10" s="1">
        <v>1</v>
      </c>
    </row>
    <row r="11" spans="1:12" x14ac:dyDescent="0.25">
      <c r="A11" s="14" t="s">
        <v>57</v>
      </c>
      <c r="B11" s="3"/>
      <c r="C11" s="3"/>
      <c r="D11" s="3"/>
      <c r="E11" s="3">
        <v>966</v>
      </c>
      <c r="F11" s="3"/>
      <c r="G11" s="3"/>
      <c r="H11" s="3">
        <v>1008</v>
      </c>
      <c r="I11" s="3"/>
      <c r="J11" s="3"/>
      <c r="K11" s="1">
        <f t="shared" si="0"/>
        <v>1974</v>
      </c>
      <c r="L11" s="1">
        <v>2</v>
      </c>
    </row>
    <row r="12" spans="1:12" x14ac:dyDescent="0.25">
      <c r="A12" s="3" t="s">
        <v>69</v>
      </c>
      <c r="B12" s="3"/>
      <c r="C12" s="3"/>
      <c r="D12" s="3"/>
      <c r="E12" s="3">
        <v>879</v>
      </c>
      <c r="F12" s="3"/>
      <c r="G12" s="3"/>
      <c r="H12" s="3"/>
      <c r="I12" s="3"/>
      <c r="J12" s="3"/>
      <c r="K12" s="1">
        <f t="shared" si="0"/>
        <v>879</v>
      </c>
      <c r="L12" s="1">
        <v>1</v>
      </c>
    </row>
    <row r="13" spans="1:12" x14ac:dyDescent="0.25">
      <c r="A13" s="3" t="s">
        <v>80</v>
      </c>
      <c r="B13" s="3"/>
      <c r="C13" s="3"/>
      <c r="D13" s="3"/>
      <c r="E13" s="3">
        <v>781</v>
      </c>
      <c r="F13" s="3"/>
      <c r="G13" s="3"/>
      <c r="H13" s="3"/>
      <c r="I13" s="3"/>
      <c r="J13" s="3"/>
      <c r="K13" s="1">
        <f t="shared" si="0"/>
        <v>781</v>
      </c>
      <c r="L13" s="1">
        <v>1</v>
      </c>
    </row>
    <row r="14" spans="1:12" x14ac:dyDescent="0.25">
      <c r="A14" s="3" t="s">
        <v>43</v>
      </c>
      <c r="B14" s="3"/>
      <c r="C14" s="3"/>
      <c r="D14" s="3"/>
      <c r="E14" s="3">
        <v>469</v>
      </c>
      <c r="F14" s="3"/>
      <c r="G14" s="3"/>
      <c r="H14" s="3">
        <v>1440</v>
      </c>
      <c r="I14" s="3"/>
      <c r="J14" s="3"/>
      <c r="K14" s="1">
        <f t="shared" si="0"/>
        <v>1909</v>
      </c>
      <c r="L14" s="1">
        <v>2</v>
      </c>
    </row>
    <row r="15" spans="1:12" x14ac:dyDescent="0.25">
      <c r="A15" s="3"/>
      <c r="B15" s="3"/>
      <c r="C15" s="3"/>
      <c r="D15" s="3"/>
      <c r="E15" s="3"/>
      <c r="F15" s="3"/>
      <c r="G15" s="3"/>
      <c r="H15" s="3"/>
      <c r="I15" s="3"/>
      <c r="J15" s="3"/>
      <c r="K15" s="1"/>
      <c r="L15" s="1"/>
    </row>
    <row r="16" spans="1:12" x14ac:dyDescent="0.25">
      <c r="A16" s="9" t="s">
        <v>3</v>
      </c>
      <c r="B16" s="8"/>
      <c r="C16" s="8"/>
      <c r="D16" s="2"/>
      <c r="E16" s="2"/>
      <c r="F16" s="2"/>
      <c r="G16" s="2"/>
      <c r="H16" s="2"/>
      <c r="I16" s="2"/>
      <c r="J16" s="2"/>
      <c r="K16" s="2"/>
      <c r="L16" s="2"/>
    </row>
    <row r="17" spans="1:12" x14ac:dyDescent="0.25">
      <c r="A17" s="9" t="s">
        <v>70</v>
      </c>
      <c r="B17" s="8"/>
      <c r="C17" s="8"/>
      <c r="D17" s="8"/>
      <c r="E17" s="8"/>
      <c r="F17" s="8"/>
      <c r="G17" s="8"/>
      <c r="H17" s="8"/>
      <c r="I17" s="8"/>
      <c r="J17" s="8"/>
      <c r="K17" s="2"/>
      <c r="L17" s="2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37"/>
  <sheetViews>
    <sheetView workbookViewId="0">
      <selection activeCell="D6" sqref="D6:D7"/>
    </sheetView>
  </sheetViews>
  <sheetFormatPr defaultColWidth="12.42578125" defaultRowHeight="12.75" x14ac:dyDescent="0.2"/>
  <cols>
    <col min="1" max="1" width="2.85546875" style="2" customWidth="1"/>
    <col min="2" max="2" width="16.7109375" style="2" customWidth="1"/>
    <col min="3" max="13" width="13.28515625" style="2" customWidth="1"/>
    <col min="14" max="16" width="11.7109375" style="2" customWidth="1"/>
    <col min="17" max="16384" width="12.42578125" style="2"/>
  </cols>
  <sheetData>
    <row r="1" spans="1:13" ht="18.75" customHeight="1" x14ac:dyDescent="0.3">
      <c r="C1" s="4"/>
      <c r="D1" s="15" t="s">
        <v>37</v>
      </c>
      <c r="E1" s="16"/>
      <c r="F1" s="15"/>
      <c r="G1" s="10"/>
      <c r="H1" s="12"/>
      <c r="I1" s="12"/>
      <c r="J1" s="12"/>
      <c r="K1" s="12"/>
    </row>
    <row r="2" spans="1:13" ht="18.75" customHeight="1" x14ac:dyDescent="0.3">
      <c r="A2" s="3"/>
      <c r="B2" s="17" t="s">
        <v>19</v>
      </c>
      <c r="C2" s="12">
        <v>44286</v>
      </c>
      <c r="D2" s="12">
        <v>43583</v>
      </c>
      <c r="E2" s="12">
        <v>43611</v>
      </c>
      <c r="F2" s="12" t="s">
        <v>24</v>
      </c>
      <c r="G2" s="12">
        <v>43667</v>
      </c>
      <c r="H2" s="12" t="s">
        <v>25</v>
      </c>
      <c r="I2" s="12">
        <v>43737</v>
      </c>
      <c r="J2" s="12">
        <v>43744</v>
      </c>
      <c r="K2" s="12" t="s">
        <v>26</v>
      </c>
      <c r="L2" s="13"/>
      <c r="M2" s="3"/>
    </row>
    <row r="3" spans="1:13" ht="14.25" customHeight="1" x14ac:dyDescent="0.2">
      <c r="A3" s="3"/>
      <c r="B3" s="1"/>
      <c r="C3" s="3" t="s">
        <v>27</v>
      </c>
      <c r="D3" s="3" t="s">
        <v>9</v>
      </c>
      <c r="E3" s="3" t="s">
        <v>28</v>
      </c>
      <c r="F3" s="3" t="s">
        <v>29</v>
      </c>
      <c r="G3" s="3" t="s">
        <v>30</v>
      </c>
      <c r="H3" s="3" t="s">
        <v>9</v>
      </c>
      <c r="I3" s="3" t="s">
        <v>28</v>
      </c>
      <c r="J3" s="3" t="s">
        <v>11</v>
      </c>
      <c r="K3" s="3" t="s">
        <v>12</v>
      </c>
      <c r="L3" s="3"/>
      <c r="M3" s="3"/>
    </row>
    <row r="4" spans="1:13" ht="14.25" customHeight="1" x14ac:dyDescent="0.2">
      <c r="A4" s="3"/>
      <c r="B4" s="1"/>
      <c r="C4" s="3" t="s">
        <v>31</v>
      </c>
      <c r="D4" s="3" t="s">
        <v>10</v>
      </c>
      <c r="E4" s="3" t="s">
        <v>32</v>
      </c>
      <c r="F4" s="3" t="s">
        <v>33</v>
      </c>
      <c r="G4" s="3" t="s">
        <v>0</v>
      </c>
      <c r="H4" s="3" t="s">
        <v>34</v>
      </c>
      <c r="I4" s="3" t="s">
        <v>35</v>
      </c>
      <c r="J4" s="3" t="s">
        <v>36</v>
      </c>
      <c r="K4" s="3" t="s">
        <v>1</v>
      </c>
      <c r="L4" s="3"/>
      <c r="M4" s="3"/>
    </row>
    <row r="5" spans="1:13" ht="14.25" customHeight="1" x14ac:dyDescent="0.2">
      <c r="A5" s="3"/>
      <c r="B5" s="1"/>
      <c r="C5" s="3"/>
      <c r="D5" s="3"/>
      <c r="E5" s="3"/>
      <c r="F5" s="3"/>
      <c r="G5" s="3"/>
      <c r="H5" s="3"/>
      <c r="I5" s="3"/>
      <c r="J5" s="3"/>
      <c r="K5" s="3"/>
      <c r="L5" s="1"/>
      <c r="M5" s="1"/>
    </row>
    <row r="6" spans="1:13" ht="14.25" customHeight="1" x14ac:dyDescent="0.2">
      <c r="A6" s="3"/>
      <c r="B6" s="1"/>
      <c r="C6" s="1" t="s">
        <v>48</v>
      </c>
      <c r="D6" s="1" t="s">
        <v>48</v>
      </c>
      <c r="E6" s="3"/>
      <c r="F6" s="1"/>
      <c r="G6" s="1" t="s">
        <v>48</v>
      </c>
      <c r="H6" s="1"/>
      <c r="I6" s="1"/>
      <c r="J6" s="1"/>
      <c r="K6" s="1" t="s">
        <v>22</v>
      </c>
      <c r="L6" s="1" t="s">
        <v>4</v>
      </c>
      <c r="M6" s="1" t="s">
        <v>6</v>
      </c>
    </row>
    <row r="7" spans="1:13" ht="14.25" customHeight="1" x14ac:dyDescent="0.2">
      <c r="A7" s="3"/>
      <c r="B7" s="3"/>
      <c r="C7" s="1" t="s">
        <v>49</v>
      </c>
      <c r="D7" s="1" t="s">
        <v>49</v>
      </c>
      <c r="E7" s="3"/>
      <c r="F7" s="1"/>
      <c r="G7" s="1" t="s">
        <v>49</v>
      </c>
      <c r="H7" s="1"/>
      <c r="I7" s="1"/>
      <c r="J7" s="1"/>
      <c r="K7" s="1" t="s">
        <v>21</v>
      </c>
      <c r="L7" s="1" t="s">
        <v>5</v>
      </c>
      <c r="M7" s="1" t="s">
        <v>7</v>
      </c>
    </row>
    <row r="8" spans="1:13" ht="14.25" customHeight="1" x14ac:dyDescent="0.2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1"/>
      <c r="M8" s="1"/>
    </row>
    <row r="9" spans="1:13" ht="14.25" customHeight="1" x14ac:dyDescent="0.2">
      <c r="A9" s="1">
        <v>1</v>
      </c>
      <c r="B9" s="14" t="s">
        <v>69</v>
      </c>
      <c r="C9" s="3"/>
      <c r="D9" s="3"/>
      <c r="E9" s="3"/>
      <c r="F9" s="3">
        <v>968</v>
      </c>
      <c r="G9" s="3"/>
      <c r="H9" s="3">
        <v>940</v>
      </c>
      <c r="I9" s="3"/>
      <c r="J9" s="3">
        <v>458</v>
      </c>
      <c r="K9" s="3"/>
      <c r="L9" s="1">
        <f>SUM(E9:K9)</f>
        <v>2366</v>
      </c>
      <c r="M9" s="1">
        <v>3</v>
      </c>
    </row>
    <row r="10" spans="1:13" ht="14.25" customHeight="1" x14ac:dyDescent="0.2">
      <c r="A10" s="1">
        <v>2</v>
      </c>
      <c r="B10" s="14" t="s">
        <v>43</v>
      </c>
      <c r="C10" s="3"/>
      <c r="D10" s="3"/>
      <c r="E10" s="3"/>
      <c r="F10" s="3">
        <v>900</v>
      </c>
      <c r="G10" s="3"/>
      <c r="H10" s="3"/>
      <c r="I10" s="3">
        <v>255</v>
      </c>
      <c r="J10" s="3">
        <v>947</v>
      </c>
      <c r="K10" s="3"/>
      <c r="L10" s="1">
        <f>SUM(E10:K10)</f>
        <v>2102</v>
      </c>
      <c r="M10" s="1">
        <v>3</v>
      </c>
    </row>
    <row r="11" spans="1:13" ht="14.25" customHeight="1" x14ac:dyDescent="0.2">
      <c r="A11" s="1">
        <v>3</v>
      </c>
      <c r="B11" s="14" t="s">
        <v>88</v>
      </c>
      <c r="C11" s="3"/>
      <c r="D11" s="3"/>
      <c r="E11" s="3">
        <v>1022</v>
      </c>
      <c r="F11" s="3"/>
      <c r="G11" s="3"/>
      <c r="H11" s="3">
        <v>600</v>
      </c>
      <c r="I11" s="3"/>
      <c r="J11" s="3"/>
      <c r="K11" s="3"/>
      <c r="L11" s="1">
        <f>SUM(E11:K11)</f>
        <v>1622</v>
      </c>
      <c r="M11" s="1">
        <v>2</v>
      </c>
    </row>
    <row r="12" spans="1:13" ht="14.25" customHeight="1" x14ac:dyDescent="0.2">
      <c r="A12" s="1">
        <v>4</v>
      </c>
      <c r="B12" s="3" t="s">
        <v>42</v>
      </c>
      <c r="C12" s="3"/>
      <c r="D12" s="3"/>
      <c r="E12" s="3"/>
      <c r="F12" s="3">
        <v>902</v>
      </c>
      <c r="G12" s="3"/>
      <c r="H12" s="3"/>
      <c r="I12" s="3"/>
      <c r="J12" s="3"/>
      <c r="K12" s="3"/>
      <c r="L12" s="1">
        <f>SUM(E12:K12)</f>
        <v>902</v>
      </c>
      <c r="M12" s="1">
        <v>1</v>
      </c>
    </row>
    <row r="13" spans="1:13" ht="14.25" customHeight="1" x14ac:dyDescent="0.2">
      <c r="A13" s="1">
        <v>5</v>
      </c>
      <c r="B13" s="3" t="s">
        <v>68</v>
      </c>
      <c r="C13" s="3"/>
      <c r="D13" s="3"/>
      <c r="E13" s="3"/>
      <c r="F13" s="3"/>
      <c r="G13" s="3"/>
      <c r="H13" s="3">
        <v>771</v>
      </c>
      <c r="I13" s="3"/>
      <c r="J13" s="3"/>
      <c r="K13" s="3"/>
      <c r="L13" s="1">
        <f>SUM(H13:K13)</f>
        <v>771</v>
      </c>
      <c r="M13" s="1">
        <v>1</v>
      </c>
    </row>
    <row r="14" spans="1:13" ht="14.25" customHeight="1" x14ac:dyDescent="0.2">
      <c r="A14" s="1">
        <v>6</v>
      </c>
      <c r="B14" s="3" t="s">
        <v>44</v>
      </c>
      <c r="C14" s="3"/>
      <c r="D14" s="3"/>
      <c r="E14" s="3"/>
      <c r="F14" s="3"/>
      <c r="G14" s="3"/>
      <c r="H14" s="3"/>
      <c r="I14" s="3"/>
      <c r="J14" s="3">
        <v>462</v>
      </c>
      <c r="K14" s="3"/>
      <c r="L14" s="1">
        <f>SUM(J14:K14)</f>
        <v>462</v>
      </c>
      <c r="M14" s="1">
        <v>1</v>
      </c>
    </row>
    <row r="15" spans="1:13" ht="14.25" customHeight="1" x14ac:dyDescent="0.2">
      <c r="A15" s="1">
        <v>7</v>
      </c>
      <c r="B15" s="3" t="s">
        <v>80</v>
      </c>
      <c r="C15" s="3"/>
      <c r="D15" s="3"/>
      <c r="E15" s="3"/>
      <c r="F15" s="3">
        <v>386</v>
      </c>
      <c r="G15" s="3"/>
      <c r="H15" s="3"/>
      <c r="I15" s="3"/>
      <c r="J15" s="3"/>
      <c r="K15" s="3"/>
      <c r="L15" s="1">
        <f>SUM(E15:K15)</f>
        <v>386</v>
      </c>
      <c r="M15" s="1">
        <v>1</v>
      </c>
    </row>
    <row r="16" spans="1:13" ht="14.25" customHeight="1" x14ac:dyDescent="0.2">
      <c r="A16" s="1"/>
      <c r="B16" s="3"/>
      <c r="C16" s="3"/>
      <c r="D16" s="3"/>
      <c r="E16" s="3"/>
      <c r="F16" s="3"/>
      <c r="G16" s="3"/>
      <c r="H16" s="3"/>
      <c r="I16" s="3"/>
      <c r="J16" s="3"/>
      <c r="K16" s="3"/>
      <c r="L16" s="1"/>
      <c r="M16" s="1"/>
    </row>
    <row r="17" spans="1:11" ht="14.25" customHeight="1" x14ac:dyDescent="0.2">
      <c r="A17" s="8" t="s">
        <v>2</v>
      </c>
      <c r="B17" s="9" t="s">
        <v>3</v>
      </c>
      <c r="C17" s="8"/>
      <c r="D17" s="8"/>
    </row>
    <row r="18" spans="1:11" ht="14.25" customHeight="1" x14ac:dyDescent="0.2">
      <c r="A18" s="9" t="s">
        <v>2</v>
      </c>
      <c r="B18" s="9" t="s">
        <v>114</v>
      </c>
      <c r="C18" s="8"/>
      <c r="D18" s="8"/>
      <c r="E18" s="8"/>
      <c r="F18" s="8"/>
      <c r="G18" s="8"/>
      <c r="H18" s="8"/>
      <c r="I18" s="8"/>
      <c r="J18" s="8"/>
      <c r="K18" s="8"/>
    </row>
    <row r="19" spans="1:11" ht="14.25" customHeight="1" x14ac:dyDescent="0.2"/>
    <row r="20" spans="1:11" ht="14.25" customHeight="1" x14ac:dyDescent="0.2"/>
    <row r="21" spans="1:11" ht="14.25" customHeight="1" x14ac:dyDescent="0.2"/>
    <row r="22" spans="1:11" ht="14.25" customHeight="1" x14ac:dyDescent="0.2"/>
    <row r="23" spans="1:11" ht="14.25" customHeight="1" x14ac:dyDescent="0.2"/>
    <row r="24" spans="1:11" ht="14.25" customHeight="1" x14ac:dyDescent="0.2"/>
    <row r="25" spans="1:11" ht="14.25" customHeight="1" x14ac:dyDescent="0.2"/>
    <row r="26" spans="1:11" ht="14.25" customHeight="1" x14ac:dyDescent="0.2"/>
    <row r="27" spans="1:11" ht="14.25" customHeight="1" x14ac:dyDescent="0.2"/>
    <row r="28" spans="1:11" ht="14.25" customHeight="1" x14ac:dyDescent="0.2"/>
    <row r="29" spans="1:11" ht="14.25" customHeight="1" x14ac:dyDescent="0.2"/>
    <row r="30" spans="1:11" ht="14.25" customHeight="1" x14ac:dyDescent="0.2"/>
    <row r="31" spans="1:11" ht="14.25" customHeight="1" x14ac:dyDescent="0.2"/>
    <row r="32" spans="1:11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</sheetData>
  <sortState xmlns:xlrd2="http://schemas.microsoft.com/office/spreadsheetml/2017/richdata2" ref="B9:M15">
    <sortCondition descending="1" ref="L9:L15"/>
  </sortState>
  <pageMargins left="0" right="0" top="0" bottom="0" header="0" footer="0"/>
  <pageSetup paperSize="9" orientation="landscape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219AA2-F617-4126-8410-6CA5894E360D}">
  <dimension ref="A1:M36"/>
  <sheetViews>
    <sheetView workbookViewId="0">
      <selection activeCell="I6" sqref="I6:I7"/>
    </sheetView>
  </sheetViews>
  <sheetFormatPr defaultColWidth="12.42578125" defaultRowHeight="12.75" x14ac:dyDescent="0.2"/>
  <cols>
    <col min="1" max="1" width="2.85546875" style="2" customWidth="1"/>
    <col min="2" max="2" width="16.7109375" style="2" customWidth="1"/>
    <col min="3" max="13" width="13.28515625" style="2" customWidth="1"/>
    <col min="14" max="16" width="11.7109375" style="2" customWidth="1"/>
    <col min="17" max="16384" width="12.42578125" style="2"/>
  </cols>
  <sheetData>
    <row r="1" spans="1:13" ht="18.75" customHeight="1" x14ac:dyDescent="0.3">
      <c r="C1" s="4"/>
      <c r="D1" s="15" t="s">
        <v>37</v>
      </c>
      <c r="E1" s="16"/>
      <c r="F1" s="15"/>
      <c r="G1" s="10"/>
      <c r="H1" s="12"/>
      <c r="I1" s="12"/>
      <c r="J1" s="12"/>
      <c r="K1" s="12"/>
    </row>
    <row r="2" spans="1:13" ht="18.75" customHeight="1" x14ac:dyDescent="0.3">
      <c r="A2" s="3"/>
      <c r="B2" s="17" t="s">
        <v>23</v>
      </c>
      <c r="C2" s="12">
        <v>44286</v>
      </c>
      <c r="D2" s="12">
        <v>43583</v>
      </c>
      <c r="E2" s="12">
        <v>43611</v>
      </c>
      <c r="F2" s="12" t="s">
        <v>24</v>
      </c>
      <c r="G2" s="12">
        <v>43667</v>
      </c>
      <c r="H2" s="12" t="s">
        <v>25</v>
      </c>
      <c r="I2" s="12">
        <v>43737</v>
      </c>
      <c r="J2" s="12">
        <v>43744</v>
      </c>
      <c r="K2" s="12" t="s">
        <v>26</v>
      </c>
      <c r="L2" s="13"/>
      <c r="M2" s="3"/>
    </row>
    <row r="3" spans="1:13" ht="14.25" customHeight="1" x14ac:dyDescent="0.2">
      <c r="A3" s="3"/>
      <c r="B3" s="1"/>
      <c r="C3" s="3" t="s">
        <v>27</v>
      </c>
      <c r="D3" s="3" t="s">
        <v>9</v>
      </c>
      <c r="E3" s="3" t="s">
        <v>28</v>
      </c>
      <c r="F3" s="3" t="s">
        <v>29</v>
      </c>
      <c r="G3" s="3" t="s">
        <v>30</v>
      </c>
      <c r="H3" s="3" t="s">
        <v>9</v>
      </c>
      <c r="I3" s="3" t="s">
        <v>28</v>
      </c>
      <c r="J3" s="3" t="s">
        <v>11</v>
      </c>
      <c r="K3" s="3" t="s">
        <v>12</v>
      </c>
      <c r="L3" s="3"/>
      <c r="M3" s="3"/>
    </row>
    <row r="4" spans="1:13" ht="14.25" customHeight="1" x14ac:dyDescent="0.2">
      <c r="A4" s="3"/>
      <c r="B4" s="1"/>
      <c r="C4" s="3" t="s">
        <v>31</v>
      </c>
      <c r="D4" s="3" t="s">
        <v>10</v>
      </c>
      <c r="E4" s="3" t="s">
        <v>32</v>
      </c>
      <c r="F4" s="3" t="s">
        <v>33</v>
      </c>
      <c r="G4" s="3" t="s">
        <v>0</v>
      </c>
      <c r="H4" s="3" t="s">
        <v>34</v>
      </c>
      <c r="I4" s="3" t="s">
        <v>35</v>
      </c>
      <c r="J4" s="3" t="s">
        <v>36</v>
      </c>
      <c r="K4" s="3" t="s">
        <v>1</v>
      </c>
      <c r="L4" s="3"/>
      <c r="M4" s="3"/>
    </row>
    <row r="5" spans="1:13" ht="14.25" customHeight="1" x14ac:dyDescent="0.2">
      <c r="A5" s="3"/>
      <c r="B5" s="1"/>
      <c r="C5" s="3"/>
      <c r="D5" s="3"/>
      <c r="E5" s="3"/>
      <c r="F5" s="3"/>
      <c r="G5" s="3"/>
      <c r="H5" s="3"/>
      <c r="I5" s="3"/>
      <c r="J5" s="3"/>
      <c r="K5" s="3"/>
      <c r="L5" s="1"/>
      <c r="M5" s="1"/>
    </row>
    <row r="6" spans="1:13" ht="14.25" customHeight="1" x14ac:dyDescent="0.2">
      <c r="A6" s="3"/>
      <c r="B6" s="1"/>
      <c r="C6" s="1" t="s">
        <v>48</v>
      </c>
      <c r="D6" s="1" t="s">
        <v>48</v>
      </c>
      <c r="E6" s="1" t="s">
        <v>48</v>
      </c>
      <c r="F6" s="1"/>
      <c r="G6" s="1" t="s">
        <v>48</v>
      </c>
      <c r="H6" s="3"/>
      <c r="I6" s="1" t="s">
        <v>48</v>
      </c>
      <c r="J6" s="1" t="s">
        <v>48</v>
      </c>
      <c r="K6" s="1"/>
      <c r="L6" s="1" t="s">
        <v>4</v>
      </c>
      <c r="M6" s="1" t="s">
        <v>6</v>
      </c>
    </row>
    <row r="7" spans="1:13" ht="14.25" customHeight="1" x14ac:dyDescent="0.2">
      <c r="A7" s="3"/>
      <c r="B7" s="3"/>
      <c r="C7" s="1" t="s">
        <v>49</v>
      </c>
      <c r="D7" s="1" t="s">
        <v>49</v>
      </c>
      <c r="E7" s="1" t="s">
        <v>49</v>
      </c>
      <c r="F7" s="1"/>
      <c r="G7" s="1" t="s">
        <v>49</v>
      </c>
      <c r="H7" s="3"/>
      <c r="I7" s="1" t="s">
        <v>49</v>
      </c>
      <c r="J7" s="1" t="s">
        <v>49</v>
      </c>
      <c r="K7" s="1"/>
      <c r="L7" s="1" t="s">
        <v>5</v>
      </c>
      <c r="M7" s="1" t="s">
        <v>7</v>
      </c>
    </row>
    <row r="8" spans="1:13" ht="14.25" customHeight="1" x14ac:dyDescent="0.2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1"/>
      <c r="M8" s="1"/>
    </row>
    <row r="9" spans="1:13" ht="14.25" customHeight="1" x14ac:dyDescent="0.2">
      <c r="A9" s="1">
        <v>1</v>
      </c>
      <c r="B9" s="14" t="s">
        <v>68</v>
      </c>
      <c r="C9" s="3"/>
      <c r="D9" s="3"/>
      <c r="E9" s="3"/>
      <c r="F9" s="3">
        <v>863</v>
      </c>
      <c r="G9" s="3"/>
      <c r="H9" s="3">
        <v>1291</v>
      </c>
      <c r="I9" s="3"/>
      <c r="J9" s="3"/>
      <c r="K9" s="3"/>
      <c r="L9" s="1">
        <f>SUM(C9:K9)</f>
        <v>2154</v>
      </c>
      <c r="M9" s="1">
        <v>2</v>
      </c>
    </row>
    <row r="10" spans="1:13" ht="14.25" customHeight="1" x14ac:dyDescent="0.2">
      <c r="A10" s="1">
        <v>2</v>
      </c>
      <c r="B10" s="14" t="s">
        <v>69</v>
      </c>
      <c r="C10" s="3"/>
      <c r="D10" s="3"/>
      <c r="E10" s="3"/>
      <c r="F10" s="3">
        <v>785</v>
      </c>
      <c r="G10" s="3"/>
      <c r="H10" s="3">
        <v>1172</v>
      </c>
      <c r="I10" s="3"/>
      <c r="J10" s="3"/>
      <c r="K10" s="3"/>
      <c r="L10" s="1">
        <f>SUM(C10:K10)</f>
        <v>1957</v>
      </c>
      <c r="M10" s="1">
        <v>2</v>
      </c>
    </row>
    <row r="11" spans="1:13" ht="14.25" customHeight="1" x14ac:dyDescent="0.2">
      <c r="A11" s="1">
        <v>3</v>
      </c>
      <c r="B11" s="14" t="s">
        <v>52</v>
      </c>
      <c r="C11" s="3"/>
      <c r="D11" s="3"/>
      <c r="E11" s="3"/>
      <c r="F11" s="3">
        <v>1012</v>
      </c>
      <c r="G11" s="3"/>
      <c r="H11" s="3"/>
      <c r="I11" s="3"/>
      <c r="J11" s="3"/>
      <c r="K11" s="3"/>
      <c r="L11" s="1">
        <f>SUM(C11:K11)</f>
        <v>1012</v>
      </c>
      <c r="M11" s="1">
        <v>1</v>
      </c>
    </row>
    <row r="12" spans="1:13" ht="14.25" customHeight="1" x14ac:dyDescent="0.2">
      <c r="A12" s="1">
        <v>4</v>
      </c>
      <c r="B12" s="3" t="s">
        <v>57</v>
      </c>
      <c r="C12" s="3"/>
      <c r="D12" s="3"/>
      <c r="E12" s="3"/>
      <c r="F12" s="3">
        <v>461</v>
      </c>
      <c r="G12" s="3"/>
      <c r="H12" s="3"/>
      <c r="I12" s="3"/>
      <c r="J12" s="3"/>
      <c r="K12" s="3"/>
      <c r="L12" s="1">
        <f>SUM(C12:K12)</f>
        <v>461</v>
      </c>
      <c r="M12" s="1">
        <v>1</v>
      </c>
    </row>
    <row r="13" spans="1:13" ht="14.25" customHeight="1" x14ac:dyDescent="0.2">
      <c r="A13" s="1">
        <v>5</v>
      </c>
      <c r="B13" s="3"/>
      <c r="C13" s="3"/>
      <c r="D13" s="3"/>
      <c r="E13" s="3"/>
      <c r="F13" s="3"/>
      <c r="G13" s="3"/>
      <c r="H13" s="3"/>
      <c r="I13" s="3"/>
      <c r="J13" s="3"/>
      <c r="K13" s="3"/>
      <c r="L13" s="1"/>
      <c r="M13" s="1"/>
    </row>
    <row r="14" spans="1:13" ht="14.25" customHeight="1" x14ac:dyDescent="0.2">
      <c r="A14" s="1">
        <v>6</v>
      </c>
      <c r="B14" s="3"/>
      <c r="C14" s="3"/>
      <c r="D14" s="3"/>
      <c r="E14" s="3"/>
      <c r="F14" s="3"/>
      <c r="G14" s="3"/>
      <c r="H14" s="3"/>
      <c r="I14" s="3"/>
      <c r="J14" s="3"/>
      <c r="K14" s="3"/>
      <c r="L14" s="1"/>
      <c r="M14" s="1"/>
    </row>
    <row r="15" spans="1:13" ht="14.25" customHeight="1" x14ac:dyDescent="0.2">
      <c r="A15" s="1"/>
      <c r="B15" s="3"/>
      <c r="C15" s="3"/>
      <c r="D15" s="3"/>
      <c r="E15" s="3"/>
      <c r="F15" s="3"/>
      <c r="G15" s="3"/>
      <c r="H15" s="3"/>
      <c r="I15" s="3"/>
      <c r="J15" s="3"/>
      <c r="K15" s="3"/>
      <c r="L15" s="1"/>
      <c r="M15" s="1"/>
    </row>
    <row r="16" spans="1:13" ht="14.25" customHeight="1" x14ac:dyDescent="0.2">
      <c r="A16" s="8" t="s">
        <v>2</v>
      </c>
      <c r="B16" s="9" t="s">
        <v>3</v>
      </c>
      <c r="C16" s="8"/>
      <c r="D16" s="8"/>
    </row>
    <row r="17" spans="1:11" ht="14.25" customHeight="1" x14ac:dyDescent="0.2">
      <c r="A17" s="9" t="s">
        <v>2</v>
      </c>
      <c r="B17" s="9" t="s">
        <v>45</v>
      </c>
      <c r="C17" s="8"/>
      <c r="D17" s="8"/>
      <c r="E17" s="8"/>
      <c r="F17" s="8"/>
      <c r="G17" s="8"/>
      <c r="H17" s="8"/>
      <c r="I17" s="8"/>
      <c r="J17" s="8"/>
      <c r="K17" s="8"/>
    </row>
    <row r="18" spans="1:11" ht="14.25" customHeight="1" x14ac:dyDescent="0.2"/>
    <row r="19" spans="1:11" ht="14.25" customHeight="1" x14ac:dyDescent="0.2"/>
    <row r="20" spans="1:11" ht="14.25" customHeight="1" x14ac:dyDescent="0.2"/>
    <row r="21" spans="1:11" ht="14.25" customHeight="1" x14ac:dyDescent="0.2"/>
    <row r="22" spans="1:11" ht="14.25" customHeight="1" x14ac:dyDescent="0.2"/>
    <row r="23" spans="1:11" ht="14.25" customHeight="1" x14ac:dyDescent="0.2"/>
    <row r="24" spans="1:11" ht="14.25" customHeight="1" x14ac:dyDescent="0.2"/>
    <row r="25" spans="1:11" ht="14.25" customHeight="1" x14ac:dyDescent="0.2"/>
    <row r="26" spans="1:11" ht="14.25" customHeight="1" x14ac:dyDescent="0.2"/>
    <row r="27" spans="1:11" ht="14.25" customHeight="1" x14ac:dyDescent="0.2"/>
    <row r="28" spans="1:11" ht="14.25" customHeight="1" x14ac:dyDescent="0.2"/>
    <row r="29" spans="1:11" ht="14.25" customHeight="1" x14ac:dyDescent="0.2"/>
    <row r="30" spans="1:11" ht="14.25" customHeight="1" x14ac:dyDescent="0.2"/>
    <row r="31" spans="1:11" ht="14.25" customHeight="1" x14ac:dyDescent="0.2"/>
    <row r="32" spans="1:11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</sheetData>
  <sortState xmlns:xlrd2="http://schemas.microsoft.com/office/spreadsheetml/2017/richdata2" ref="B9:M12">
    <sortCondition descending="1" ref="L9:L12"/>
  </sortState>
  <pageMargins left="0" right="0" top="0" bottom="0" header="0" footer="0"/>
  <pageSetup paperSize="9" orientation="landscape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41"/>
  <sheetViews>
    <sheetView tabSelected="1" topLeftCell="A4" workbookViewId="0">
      <selection activeCell="B15" sqref="B15"/>
    </sheetView>
  </sheetViews>
  <sheetFormatPr defaultColWidth="12.42578125" defaultRowHeight="12.75" x14ac:dyDescent="0.2"/>
  <cols>
    <col min="1" max="1" width="2.85546875" style="2" customWidth="1"/>
    <col min="2" max="2" width="19.28515625" style="2" customWidth="1"/>
    <col min="3" max="13" width="13.28515625" style="2" customWidth="1"/>
    <col min="14" max="16" width="11.7109375" style="2" customWidth="1"/>
    <col min="17" max="16384" width="12.42578125" style="2"/>
  </cols>
  <sheetData>
    <row r="1" spans="1:13" ht="18.75" customHeight="1" x14ac:dyDescent="0.3">
      <c r="D1" s="15" t="s">
        <v>37</v>
      </c>
      <c r="E1" s="8"/>
      <c r="F1" s="9"/>
      <c r="G1" s="9"/>
      <c r="H1" s="9"/>
      <c r="I1" s="8"/>
      <c r="J1" s="8"/>
    </row>
    <row r="2" spans="1:13" ht="18.75" customHeight="1" x14ac:dyDescent="0.3">
      <c r="A2" s="3"/>
      <c r="B2" s="17" t="s">
        <v>20</v>
      </c>
      <c r="C2" s="12">
        <v>44286</v>
      </c>
      <c r="D2" s="12">
        <v>43583</v>
      </c>
      <c r="E2" s="12">
        <v>43611</v>
      </c>
      <c r="F2" s="12" t="s">
        <v>24</v>
      </c>
      <c r="G2" s="12">
        <v>43667</v>
      </c>
      <c r="H2" s="12" t="s">
        <v>25</v>
      </c>
      <c r="I2" s="12">
        <v>43737</v>
      </c>
      <c r="J2" s="12">
        <v>43744</v>
      </c>
      <c r="K2" s="12" t="s">
        <v>26</v>
      </c>
      <c r="L2" s="13"/>
      <c r="M2" s="3"/>
    </row>
    <row r="3" spans="1:13" ht="14.25" customHeight="1" x14ac:dyDescent="0.2">
      <c r="A3" s="3"/>
      <c r="B3" s="1"/>
      <c r="C3" s="3" t="s">
        <v>27</v>
      </c>
      <c r="D3" s="3" t="s">
        <v>9</v>
      </c>
      <c r="E3" s="3" t="s">
        <v>28</v>
      </c>
      <c r="F3" s="3" t="s">
        <v>29</v>
      </c>
      <c r="G3" s="3" t="s">
        <v>30</v>
      </c>
      <c r="H3" s="3" t="s">
        <v>9</v>
      </c>
      <c r="I3" s="3" t="s">
        <v>28</v>
      </c>
      <c r="J3" s="3" t="s">
        <v>11</v>
      </c>
      <c r="K3" s="3" t="s">
        <v>12</v>
      </c>
      <c r="L3" s="3"/>
      <c r="M3" s="3"/>
    </row>
    <row r="4" spans="1:13" ht="14.25" customHeight="1" x14ac:dyDescent="0.2">
      <c r="A4" s="3"/>
      <c r="B4" s="1"/>
      <c r="C4" s="3" t="s">
        <v>31</v>
      </c>
      <c r="D4" s="3" t="s">
        <v>10</v>
      </c>
      <c r="E4" s="3" t="s">
        <v>32</v>
      </c>
      <c r="F4" s="3" t="s">
        <v>33</v>
      </c>
      <c r="G4" s="3" t="s">
        <v>0</v>
      </c>
      <c r="H4" s="3" t="s">
        <v>34</v>
      </c>
      <c r="I4" s="3" t="s">
        <v>35</v>
      </c>
      <c r="J4" s="3" t="s">
        <v>36</v>
      </c>
      <c r="K4" s="3" t="s">
        <v>1</v>
      </c>
      <c r="L4" s="3"/>
      <c r="M4" s="3"/>
    </row>
    <row r="5" spans="1:13" ht="14.25" customHeight="1" x14ac:dyDescent="0.2">
      <c r="A5" s="3"/>
      <c r="B5" s="1"/>
      <c r="C5" s="3"/>
      <c r="D5" s="3"/>
      <c r="E5" s="3"/>
      <c r="F5" s="3"/>
      <c r="G5" s="3"/>
      <c r="H5" s="3"/>
      <c r="I5" s="3"/>
      <c r="J5" s="3"/>
      <c r="K5" s="3"/>
      <c r="L5" s="1"/>
      <c r="M5" s="1"/>
    </row>
    <row r="6" spans="1:13" ht="14.25" customHeight="1" x14ac:dyDescent="0.2">
      <c r="A6" s="3"/>
      <c r="B6" s="1"/>
      <c r="C6" s="1" t="s">
        <v>48</v>
      </c>
      <c r="D6" s="1" t="s">
        <v>48</v>
      </c>
      <c r="E6" s="1"/>
      <c r="F6" s="1"/>
      <c r="G6" s="1" t="s">
        <v>48</v>
      </c>
      <c r="H6" s="1" t="s">
        <v>48</v>
      </c>
      <c r="I6" s="1"/>
      <c r="J6" s="1" t="s">
        <v>48</v>
      </c>
      <c r="K6" s="1" t="s">
        <v>48</v>
      </c>
      <c r="L6" s="1" t="s">
        <v>4</v>
      </c>
      <c r="M6" s="1" t="s">
        <v>6</v>
      </c>
    </row>
    <row r="7" spans="1:13" ht="14.25" customHeight="1" x14ac:dyDescent="0.2">
      <c r="A7" s="3"/>
      <c r="B7" s="3"/>
      <c r="C7" s="1" t="s">
        <v>49</v>
      </c>
      <c r="D7" s="1" t="s">
        <v>49</v>
      </c>
      <c r="E7" s="1"/>
      <c r="F7" s="1"/>
      <c r="G7" s="1" t="s">
        <v>49</v>
      </c>
      <c r="H7" s="1" t="s">
        <v>49</v>
      </c>
      <c r="I7" s="1"/>
      <c r="J7" s="1" t="s">
        <v>49</v>
      </c>
      <c r="K7" s="1" t="s">
        <v>49</v>
      </c>
      <c r="L7" s="1" t="s">
        <v>5</v>
      </c>
      <c r="M7" s="1" t="s">
        <v>7</v>
      </c>
    </row>
    <row r="8" spans="1:13" ht="14.25" customHeight="1" x14ac:dyDescent="0.2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1"/>
      <c r="M8" s="1"/>
    </row>
    <row r="9" spans="1:13" ht="14.25" customHeight="1" x14ac:dyDescent="0.2">
      <c r="A9" s="1">
        <v>1</v>
      </c>
      <c r="B9" s="14" t="s">
        <v>77</v>
      </c>
      <c r="C9" s="3"/>
      <c r="D9" s="3"/>
      <c r="E9" s="3">
        <v>1846</v>
      </c>
      <c r="F9" s="3">
        <v>1860</v>
      </c>
      <c r="G9" s="3"/>
      <c r="H9" s="3"/>
      <c r="I9" s="3">
        <v>2061</v>
      </c>
      <c r="J9" s="3"/>
      <c r="K9" s="3"/>
      <c r="L9" s="1">
        <f t="shared" ref="L9:L14" si="0">SUM(E9:K9)</f>
        <v>5767</v>
      </c>
      <c r="M9" s="1">
        <v>3</v>
      </c>
    </row>
    <row r="10" spans="1:13" ht="14.25" customHeight="1" x14ac:dyDescent="0.2">
      <c r="A10" s="1">
        <v>2</v>
      </c>
      <c r="B10" s="14" t="s">
        <v>85</v>
      </c>
      <c r="C10" s="3"/>
      <c r="D10" s="3"/>
      <c r="E10" s="3">
        <v>1651</v>
      </c>
      <c r="F10" s="3">
        <v>1419</v>
      </c>
      <c r="G10" s="3"/>
      <c r="H10" s="3"/>
      <c r="I10" s="3">
        <v>1965</v>
      </c>
      <c r="J10" s="3"/>
      <c r="K10" s="3"/>
      <c r="L10" s="1">
        <f t="shared" si="0"/>
        <v>5035</v>
      </c>
      <c r="M10" s="1">
        <v>2</v>
      </c>
    </row>
    <row r="11" spans="1:13" ht="14.25" customHeight="1" x14ac:dyDescent="0.2">
      <c r="A11" s="1">
        <v>3</v>
      </c>
      <c r="B11" s="14" t="s">
        <v>84</v>
      </c>
      <c r="C11" s="3"/>
      <c r="D11" s="3"/>
      <c r="E11" s="3"/>
      <c r="F11" s="3">
        <v>1826</v>
      </c>
      <c r="G11" s="3"/>
      <c r="H11" s="3"/>
      <c r="I11" s="3">
        <v>1180</v>
      </c>
      <c r="J11" s="3"/>
      <c r="K11" s="3"/>
      <c r="L11" s="1">
        <f t="shared" si="0"/>
        <v>3006</v>
      </c>
      <c r="M11" s="1">
        <v>3</v>
      </c>
    </row>
    <row r="12" spans="1:13" ht="14.25" customHeight="1" x14ac:dyDescent="0.2">
      <c r="A12" s="1">
        <v>4</v>
      </c>
      <c r="B12" s="3" t="s">
        <v>58</v>
      </c>
      <c r="C12" s="3"/>
      <c r="D12" s="3"/>
      <c r="E12" s="3">
        <v>1370</v>
      </c>
      <c r="F12" s="3">
        <v>1326</v>
      </c>
      <c r="G12" s="3"/>
      <c r="H12" s="3"/>
      <c r="I12" s="3"/>
      <c r="J12" s="3"/>
      <c r="K12" s="3"/>
      <c r="L12" s="1">
        <f t="shared" si="0"/>
        <v>2696</v>
      </c>
      <c r="M12" s="1">
        <v>2</v>
      </c>
    </row>
    <row r="13" spans="1:13" ht="14.25" customHeight="1" x14ac:dyDescent="0.2">
      <c r="A13" s="1">
        <v>5</v>
      </c>
      <c r="B13" s="3" t="s">
        <v>69</v>
      </c>
      <c r="C13" s="3"/>
      <c r="D13" s="3"/>
      <c r="E13" s="3">
        <v>1204</v>
      </c>
      <c r="F13" s="3"/>
      <c r="G13" s="3"/>
      <c r="H13" s="3"/>
      <c r="I13" s="3">
        <v>1117</v>
      </c>
      <c r="J13" s="3"/>
      <c r="K13" s="3"/>
      <c r="L13" s="1">
        <f t="shared" si="0"/>
        <v>2321</v>
      </c>
      <c r="M13" s="1">
        <v>2</v>
      </c>
    </row>
    <row r="14" spans="1:13" ht="14.25" customHeight="1" x14ac:dyDescent="0.2">
      <c r="A14" s="1">
        <v>6</v>
      </c>
      <c r="B14" s="3" t="s">
        <v>63</v>
      </c>
      <c r="C14" s="3"/>
      <c r="D14" s="3"/>
      <c r="E14" s="3">
        <v>923</v>
      </c>
      <c r="F14" s="3">
        <v>1296</v>
      </c>
      <c r="G14" s="3"/>
      <c r="H14" s="3"/>
      <c r="I14" s="3"/>
      <c r="J14" s="3"/>
      <c r="K14" s="3"/>
      <c r="L14" s="1">
        <f t="shared" si="0"/>
        <v>2219</v>
      </c>
      <c r="M14" s="1">
        <v>2</v>
      </c>
    </row>
    <row r="15" spans="1:13" ht="14.25" customHeight="1" x14ac:dyDescent="0.2">
      <c r="A15" s="1">
        <v>7</v>
      </c>
      <c r="B15" s="3" t="s">
        <v>123</v>
      </c>
      <c r="C15" s="3"/>
      <c r="D15" s="3"/>
      <c r="E15" s="3"/>
      <c r="F15" s="3"/>
      <c r="G15" s="3"/>
      <c r="H15" s="3"/>
      <c r="I15" s="3">
        <v>1450</v>
      </c>
      <c r="J15" s="3"/>
      <c r="K15" s="3"/>
      <c r="L15" s="1">
        <f>SUM(I15:K15)</f>
        <v>1450</v>
      </c>
      <c r="M15" s="1">
        <v>1</v>
      </c>
    </row>
    <row r="16" spans="1:13" ht="14.25" customHeight="1" x14ac:dyDescent="0.2">
      <c r="A16" s="1">
        <v>8</v>
      </c>
      <c r="B16" s="3" t="s">
        <v>90</v>
      </c>
      <c r="C16" s="3"/>
      <c r="D16" s="3"/>
      <c r="E16" s="3">
        <v>1200</v>
      </c>
      <c r="F16" s="3"/>
      <c r="G16" s="3"/>
      <c r="H16" s="3"/>
      <c r="I16" s="3"/>
      <c r="J16" s="3"/>
      <c r="K16" s="3"/>
      <c r="L16" s="1">
        <f>SUM(E16:K16)</f>
        <v>1200</v>
      </c>
      <c r="M16" s="1">
        <v>1</v>
      </c>
    </row>
    <row r="17" spans="1:13" ht="14.25" customHeight="1" x14ac:dyDescent="0.2">
      <c r="A17" s="1">
        <v>9</v>
      </c>
      <c r="B17" s="3" t="s">
        <v>52</v>
      </c>
      <c r="C17" s="3"/>
      <c r="D17" s="3"/>
      <c r="E17" s="3">
        <v>1100</v>
      </c>
      <c r="F17" s="3"/>
      <c r="G17" s="3"/>
      <c r="H17" s="3"/>
      <c r="I17" s="3"/>
      <c r="J17" s="3"/>
      <c r="K17" s="3"/>
      <c r="L17" s="1">
        <f>SUM(E17:K17)</f>
        <v>1100</v>
      </c>
      <c r="M17" s="1">
        <v>1</v>
      </c>
    </row>
    <row r="18" spans="1:13" ht="14.25" customHeight="1" x14ac:dyDescent="0.2">
      <c r="A18" s="1">
        <v>10</v>
      </c>
      <c r="B18" s="3" t="s">
        <v>81</v>
      </c>
      <c r="C18" s="3"/>
      <c r="D18" s="3"/>
      <c r="E18" s="3"/>
      <c r="F18" s="3">
        <v>855</v>
      </c>
      <c r="G18" s="3"/>
      <c r="H18" s="3"/>
      <c r="I18" s="3"/>
      <c r="J18" s="3"/>
      <c r="K18" s="3"/>
      <c r="L18" s="1">
        <f>SUM(E18:K18)</f>
        <v>855</v>
      </c>
      <c r="M18" s="1">
        <v>1</v>
      </c>
    </row>
    <row r="19" spans="1:13" ht="14.25" customHeight="1" x14ac:dyDescent="0.2">
      <c r="A19" s="1">
        <v>11</v>
      </c>
      <c r="B19" s="3" t="s">
        <v>91</v>
      </c>
      <c r="C19" s="3"/>
      <c r="D19" s="3"/>
      <c r="E19" s="3">
        <v>145</v>
      </c>
      <c r="F19" s="3"/>
      <c r="G19" s="3"/>
      <c r="H19" s="3"/>
      <c r="I19" s="3"/>
      <c r="J19" s="3"/>
      <c r="K19" s="3"/>
      <c r="L19" s="1">
        <f>SUM(E19:K19)</f>
        <v>145</v>
      </c>
      <c r="M19" s="1">
        <v>1</v>
      </c>
    </row>
    <row r="20" spans="1:13" ht="14.25" customHeight="1" x14ac:dyDescent="0.2">
      <c r="A20" s="1">
        <v>12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1"/>
      <c r="M20" s="1"/>
    </row>
    <row r="21" spans="1:13" ht="14.25" customHeight="1" x14ac:dyDescent="0.2">
      <c r="A21" s="8" t="s">
        <v>2</v>
      </c>
      <c r="B21" s="9" t="s">
        <v>3</v>
      </c>
      <c r="C21" s="8"/>
      <c r="D21" s="8"/>
    </row>
    <row r="22" spans="1:13" ht="14.25" customHeight="1" x14ac:dyDescent="0.2">
      <c r="A22" s="9" t="s">
        <v>2</v>
      </c>
      <c r="B22" s="9" t="s">
        <v>110</v>
      </c>
      <c r="C22" s="8"/>
      <c r="D22" s="8"/>
      <c r="E22" s="8"/>
      <c r="F22" s="8"/>
      <c r="G22" s="8"/>
      <c r="H22" s="8"/>
      <c r="I22" s="8"/>
      <c r="J22" s="8"/>
      <c r="K22" s="8"/>
    </row>
    <row r="23" spans="1:13" ht="14.25" customHeight="1" x14ac:dyDescent="0.2"/>
    <row r="24" spans="1:13" ht="14.25" customHeight="1" x14ac:dyDescent="0.2"/>
    <row r="25" spans="1:13" ht="14.25" customHeight="1" x14ac:dyDescent="0.2"/>
    <row r="26" spans="1:13" ht="14.25" customHeight="1" x14ac:dyDescent="0.2"/>
    <row r="27" spans="1:13" ht="14.25" customHeight="1" x14ac:dyDescent="0.2"/>
    <row r="28" spans="1:13" ht="14.25" customHeight="1" x14ac:dyDescent="0.2"/>
    <row r="29" spans="1:13" ht="14.25" customHeight="1" x14ac:dyDescent="0.2"/>
    <row r="30" spans="1:13" ht="14.25" customHeight="1" x14ac:dyDescent="0.2"/>
    <row r="31" spans="1:13" ht="14.25" customHeight="1" x14ac:dyDescent="0.2"/>
    <row r="32" spans="1:13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</sheetData>
  <sortState xmlns:xlrd2="http://schemas.microsoft.com/office/spreadsheetml/2017/richdata2" ref="B9:M19">
    <sortCondition descending="1" ref="L9:L19"/>
  </sortState>
  <pageMargins left="0" right="0" top="0" bottom="0" header="0" footer="0"/>
  <pageSetup paperSize="9" orientation="landscape" horizontalDpi="0" verticalDpi="0" r:id="rId1"/>
  <ignoredErrors>
    <ignoredError sqref="L15" 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ACDD69-6125-46F5-B18F-1F7BA1D2CF7D}">
  <dimension ref="A1:V28"/>
  <sheetViews>
    <sheetView workbookViewId="0">
      <selection activeCell="I6" sqref="I6:I7"/>
    </sheetView>
  </sheetViews>
  <sheetFormatPr defaultColWidth="12.42578125" defaultRowHeight="15.75" x14ac:dyDescent="0.25"/>
  <cols>
    <col min="1" max="1" width="2.85546875" style="4" customWidth="1"/>
    <col min="2" max="2" width="17.7109375" style="4" customWidth="1"/>
    <col min="3" max="11" width="13.28515625" style="4" customWidth="1"/>
    <col min="12" max="13" width="13.28515625" style="7" customWidth="1"/>
    <col min="14" max="16" width="11.7109375" style="4" customWidth="1"/>
    <col min="17" max="16384" width="12.42578125" style="4"/>
  </cols>
  <sheetData>
    <row r="1" spans="1:22" ht="18.75" x14ac:dyDescent="0.3">
      <c r="D1" s="15" t="s">
        <v>37</v>
      </c>
      <c r="E1" s="16"/>
      <c r="F1" s="15"/>
      <c r="G1" s="10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1"/>
      <c r="T1" s="11"/>
      <c r="U1" s="7"/>
      <c r="V1" s="7"/>
    </row>
    <row r="2" spans="1:22" s="2" customFormat="1" ht="18" customHeight="1" x14ac:dyDescent="0.3">
      <c r="A2" s="3"/>
      <c r="B2" s="17" t="s">
        <v>50</v>
      </c>
      <c r="C2" s="12">
        <v>44286</v>
      </c>
      <c r="D2" s="12">
        <v>43583</v>
      </c>
      <c r="E2" s="12">
        <v>43611</v>
      </c>
      <c r="F2" s="12" t="s">
        <v>24</v>
      </c>
      <c r="G2" s="12">
        <v>43667</v>
      </c>
      <c r="H2" s="12" t="s">
        <v>25</v>
      </c>
      <c r="I2" s="12">
        <v>43737</v>
      </c>
      <c r="J2" s="12">
        <v>43744</v>
      </c>
      <c r="K2" s="12" t="s">
        <v>26</v>
      </c>
      <c r="L2" s="3"/>
      <c r="M2" s="3"/>
      <c r="N2" s="3"/>
      <c r="O2" s="3"/>
      <c r="P2" s="3"/>
      <c r="Q2" s="3"/>
      <c r="R2" s="3"/>
      <c r="S2" s="12"/>
      <c r="T2" s="12"/>
      <c r="U2" s="13"/>
      <c r="V2" s="3"/>
    </row>
    <row r="3" spans="1:22" s="2" customFormat="1" ht="14.25" customHeight="1" x14ac:dyDescent="0.2">
      <c r="A3" s="3"/>
      <c r="B3" s="1"/>
      <c r="C3" s="3" t="s">
        <v>27</v>
      </c>
      <c r="D3" s="3" t="s">
        <v>9</v>
      </c>
      <c r="E3" s="3" t="s">
        <v>28</v>
      </c>
      <c r="F3" s="3" t="s">
        <v>29</v>
      </c>
      <c r="G3" s="3" t="s">
        <v>30</v>
      </c>
      <c r="H3" s="3" t="s">
        <v>9</v>
      </c>
      <c r="I3" s="3" t="s">
        <v>28</v>
      </c>
      <c r="J3" s="3" t="s">
        <v>11</v>
      </c>
      <c r="K3" s="3" t="s">
        <v>12</v>
      </c>
      <c r="L3" s="3"/>
      <c r="M3" s="3"/>
      <c r="N3" s="3"/>
      <c r="O3" s="3"/>
      <c r="P3" s="3"/>
      <c r="Q3" s="3"/>
      <c r="R3" s="3"/>
      <c r="S3" s="3"/>
      <c r="T3" s="3"/>
      <c r="U3" s="3"/>
      <c r="V3" s="3"/>
    </row>
    <row r="4" spans="1:22" s="2" customFormat="1" ht="14.25" customHeight="1" x14ac:dyDescent="0.2">
      <c r="A4" s="3"/>
      <c r="B4" s="1"/>
      <c r="C4" s="3" t="s">
        <v>31</v>
      </c>
      <c r="D4" s="3" t="s">
        <v>10</v>
      </c>
      <c r="E4" s="3" t="s">
        <v>32</v>
      </c>
      <c r="F4" s="3" t="s">
        <v>33</v>
      </c>
      <c r="G4" s="3" t="s">
        <v>0</v>
      </c>
      <c r="H4" s="3" t="s">
        <v>34</v>
      </c>
      <c r="I4" s="3" t="s">
        <v>35</v>
      </c>
      <c r="J4" s="3" t="s">
        <v>36</v>
      </c>
      <c r="K4" s="3" t="s">
        <v>1</v>
      </c>
      <c r="L4" s="3"/>
      <c r="M4" s="3"/>
    </row>
    <row r="5" spans="1:22" s="2" customFormat="1" ht="14.25" customHeight="1" x14ac:dyDescent="0.2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1"/>
      <c r="M5" s="1"/>
    </row>
    <row r="6" spans="1:22" s="2" customFormat="1" ht="14.25" customHeight="1" x14ac:dyDescent="0.2">
      <c r="A6" s="3"/>
      <c r="B6" s="3"/>
      <c r="C6" s="1" t="s">
        <v>48</v>
      </c>
      <c r="D6" s="1" t="s">
        <v>48</v>
      </c>
      <c r="E6" s="1" t="s">
        <v>48</v>
      </c>
      <c r="F6" s="3"/>
      <c r="G6" s="1" t="s">
        <v>48</v>
      </c>
      <c r="H6" s="1" t="s">
        <v>48</v>
      </c>
      <c r="I6" s="1" t="s">
        <v>48</v>
      </c>
      <c r="J6" s="1" t="s">
        <v>48</v>
      </c>
      <c r="K6" s="1" t="s">
        <v>48</v>
      </c>
      <c r="L6" s="1" t="s">
        <v>4</v>
      </c>
      <c r="M6" s="1" t="s">
        <v>6</v>
      </c>
    </row>
    <row r="7" spans="1:22" s="2" customFormat="1" ht="14.25" customHeight="1" x14ac:dyDescent="0.2">
      <c r="A7" s="3"/>
      <c r="B7" s="3"/>
      <c r="C7" s="1" t="s">
        <v>49</v>
      </c>
      <c r="D7" s="1" t="s">
        <v>49</v>
      </c>
      <c r="E7" s="1" t="s">
        <v>49</v>
      </c>
      <c r="F7" s="3"/>
      <c r="G7" s="1" t="s">
        <v>49</v>
      </c>
      <c r="H7" s="1" t="s">
        <v>49</v>
      </c>
      <c r="I7" s="1" t="s">
        <v>49</v>
      </c>
      <c r="J7" s="1" t="s">
        <v>49</v>
      </c>
      <c r="K7" s="1" t="s">
        <v>49</v>
      </c>
      <c r="L7" s="1" t="s">
        <v>5</v>
      </c>
      <c r="M7" s="1" t="s">
        <v>7</v>
      </c>
    </row>
    <row r="8" spans="1:22" s="2" customFormat="1" ht="14.25" customHeight="1" x14ac:dyDescent="0.2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1"/>
      <c r="M8" s="1"/>
    </row>
    <row r="9" spans="1:22" s="2" customFormat="1" ht="14.25" customHeight="1" x14ac:dyDescent="0.2">
      <c r="A9" s="1">
        <v>1</v>
      </c>
      <c r="B9" s="14" t="s">
        <v>58</v>
      </c>
      <c r="C9" s="3"/>
      <c r="D9" s="3"/>
      <c r="E9" s="3"/>
      <c r="F9" s="3">
        <v>1800</v>
      </c>
      <c r="G9" s="3"/>
      <c r="H9" s="3"/>
      <c r="I9" s="3"/>
      <c r="J9" s="3"/>
      <c r="K9" s="3"/>
      <c r="L9" s="1">
        <f t="shared" ref="L9:L15" si="0">SUM(F9:K9)</f>
        <v>1800</v>
      </c>
      <c r="M9" s="1">
        <v>1</v>
      </c>
    </row>
    <row r="10" spans="1:22" s="2" customFormat="1" ht="14.25" customHeight="1" x14ac:dyDescent="0.2">
      <c r="A10" s="1">
        <v>2</v>
      </c>
      <c r="B10" s="14" t="s">
        <v>53</v>
      </c>
      <c r="C10" s="3"/>
      <c r="D10" s="3"/>
      <c r="E10" s="3"/>
      <c r="F10" s="3">
        <v>1800</v>
      </c>
      <c r="G10" s="3"/>
      <c r="H10" s="3"/>
      <c r="I10" s="3"/>
      <c r="J10" s="3"/>
      <c r="K10" s="3"/>
      <c r="L10" s="1">
        <f t="shared" si="0"/>
        <v>1800</v>
      </c>
      <c r="M10" s="1">
        <v>1</v>
      </c>
    </row>
    <row r="11" spans="1:22" s="2" customFormat="1" ht="14.25" customHeight="1" x14ac:dyDescent="0.2">
      <c r="A11" s="1">
        <v>3</v>
      </c>
      <c r="B11" s="14" t="s">
        <v>57</v>
      </c>
      <c r="C11" s="3"/>
      <c r="D11" s="3"/>
      <c r="E11" s="3"/>
      <c r="F11" s="3">
        <v>1685</v>
      </c>
      <c r="G11" s="3"/>
      <c r="H11" s="3"/>
      <c r="I11" s="3"/>
      <c r="J11" s="3"/>
      <c r="K11" s="3"/>
      <c r="L11" s="1">
        <f t="shared" si="0"/>
        <v>1685</v>
      </c>
      <c r="M11" s="1">
        <v>1</v>
      </c>
    </row>
    <row r="12" spans="1:22" s="2" customFormat="1" ht="14.25" customHeight="1" x14ac:dyDescent="0.2">
      <c r="A12" s="1">
        <v>4</v>
      </c>
      <c r="B12" s="3" t="s">
        <v>40</v>
      </c>
      <c r="C12" s="3"/>
      <c r="D12" s="3"/>
      <c r="E12" s="3"/>
      <c r="F12" s="3">
        <v>1662</v>
      </c>
      <c r="G12" s="3"/>
      <c r="H12" s="3"/>
      <c r="I12" s="3"/>
      <c r="J12" s="3"/>
      <c r="K12" s="3"/>
      <c r="L12" s="1">
        <f t="shared" si="0"/>
        <v>1662</v>
      </c>
      <c r="M12" s="1">
        <v>1</v>
      </c>
    </row>
    <row r="13" spans="1:22" s="2" customFormat="1" ht="14.25" customHeight="1" x14ac:dyDescent="0.2">
      <c r="A13" s="1">
        <v>5</v>
      </c>
      <c r="B13" s="3" t="s">
        <v>54</v>
      </c>
      <c r="C13" s="3"/>
      <c r="D13" s="3"/>
      <c r="E13" s="3"/>
      <c r="F13" s="3">
        <v>1581</v>
      </c>
      <c r="G13" s="3"/>
      <c r="H13" s="3"/>
      <c r="I13" s="3"/>
      <c r="J13" s="3"/>
      <c r="K13" s="3"/>
      <c r="L13" s="1">
        <f t="shared" si="0"/>
        <v>1581</v>
      </c>
      <c r="M13" s="1">
        <v>1</v>
      </c>
    </row>
    <row r="14" spans="1:22" s="2" customFormat="1" ht="14.25" customHeight="1" x14ac:dyDescent="0.2">
      <c r="A14" s="1">
        <v>6</v>
      </c>
      <c r="B14" s="3" t="s">
        <v>51</v>
      </c>
      <c r="C14" s="3"/>
      <c r="D14" s="3"/>
      <c r="E14" s="3"/>
      <c r="F14" s="3">
        <v>1520</v>
      </c>
      <c r="G14" s="3"/>
      <c r="H14" s="3"/>
      <c r="I14" s="3"/>
      <c r="J14" s="3"/>
      <c r="K14" s="3"/>
      <c r="L14" s="1">
        <f t="shared" si="0"/>
        <v>1520</v>
      </c>
      <c r="M14" s="1">
        <v>1</v>
      </c>
    </row>
    <row r="15" spans="1:22" s="2" customFormat="1" ht="14.25" customHeight="1" x14ac:dyDescent="0.2">
      <c r="A15" s="1">
        <v>7</v>
      </c>
      <c r="B15" s="3" t="s">
        <v>59</v>
      </c>
      <c r="C15" s="3"/>
      <c r="D15" s="3"/>
      <c r="E15" s="3"/>
      <c r="F15" s="3">
        <v>1162</v>
      </c>
      <c r="G15" s="3"/>
      <c r="H15" s="3"/>
      <c r="I15" s="3"/>
      <c r="J15" s="3"/>
      <c r="K15" s="3"/>
      <c r="L15" s="1">
        <f t="shared" si="0"/>
        <v>1162</v>
      </c>
      <c r="M15" s="1">
        <v>1</v>
      </c>
    </row>
    <row r="16" spans="1:22" s="2" customFormat="1" ht="14.25" customHeight="1" x14ac:dyDescent="0.2">
      <c r="A16" s="1">
        <v>8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1"/>
      <c r="M16" s="1">
        <v>0</v>
      </c>
    </row>
    <row r="17" spans="1:13" s="2" customFormat="1" ht="14.25" customHeight="1" x14ac:dyDescent="0.2">
      <c r="A17" s="1">
        <v>9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1"/>
      <c r="M17" s="1">
        <v>0</v>
      </c>
    </row>
    <row r="18" spans="1:13" s="2" customFormat="1" ht="14.25" customHeight="1" x14ac:dyDescent="0.2">
      <c r="A18" s="1">
        <v>10</v>
      </c>
      <c r="B18" s="3"/>
      <c r="C18" s="3"/>
      <c r="D18" s="3"/>
      <c r="E18" s="3"/>
      <c r="F18" s="3"/>
      <c r="G18" s="3"/>
      <c r="H18" s="3"/>
      <c r="I18" s="3"/>
      <c r="J18" s="3"/>
      <c r="K18" s="3"/>
      <c r="L18" s="1"/>
      <c r="M18" s="1">
        <v>0</v>
      </c>
    </row>
    <row r="19" spans="1:13" s="2" customFormat="1" ht="14.25" customHeight="1" x14ac:dyDescent="0.2">
      <c r="A19" s="1">
        <v>11</v>
      </c>
      <c r="B19" s="3"/>
      <c r="C19" s="3"/>
      <c r="D19" s="3"/>
      <c r="E19" s="3"/>
      <c r="F19" s="3"/>
      <c r="G19" s="3"/>
      <c r="H19" s="3"/>
      <c r="I19" s="3"/>
      <c r="J19" s="3"/>
      <c r="K19" s="3"/>
      <c r="L19" s="1"/>
      <c r="M19" s="1">
        <v>0</v>
      </c>
    </row>
    <row r="20" spans="1:13" s="2" customFormat="1" ht="14.25" customHeight="1" x14ac:dyDescent="0.2">
      <c r="A20" s="1">
        <v>12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1"/>
      <c r="M20" s="1">
        <v>0</v>
      </c>
    </row>
    <row r="21" spans="1:13" s="2" customFormat="1" ht="14.25" customHeight="1" x14ac:dyDescent="0.2">
      <c r="A21" s="1">
        <v>13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1"/>
      <c r="M21" s="1">
        <v>0</v>
      </c>
    </row>
    <row r="22" spans="1:13" s="2" customFormat="1" ht="14.25" customHeight="1" x14ac:dyDescent="0.2">
      <c r="A22" s="1">
        <v>14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1"/>
      <c r="M22" s="1">
        <v>0</v>
      </c>
    </row>
    <row r="23" spans="1:13" s="2" customFormat="1" ht="14.25" customHeight="1" x14ac:dyDescent="0.2">
      <c r="A23" s="1">
        <v>15</v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1"/>
      <c r="M23" s="1">
        <v>0</v>
      </c>
    </row>
    <row r="24" spans="1:13" s="2" customFormat="1" ht="14.25" customHeight="1" x14ac:dyDescent="0.2">
      <c r="A24" s="1">
        <v>16</v>
      </c>
      <c r="B24" s="3"/>
      <c r="C24" s="3"/>
      <c r="D24" s="3"/>
      <c r="E24" s="3"/>
      <c r="F24" s="3"/>
      <c r="G24" s="3"/>
      <c r="H24" s="3"/>
      <c r="I24" s="3"/>
      <c r="J24" s="3"/>
      <c r="K24" s="3"/>
      <c r="L24" s="1"/>
      <c r="M24" s="1">
        <v>0</v>
      </c>
    </row>
    <row r="25" spans="1:13" s="2" customFormat="1" ht="14.25" customHeight="1" x14ac:dyDescent="0.2">
      <c r="A25" s="1"/>
      <c r="B25" s="3"/>
      <c r="C25" s="3"/>
      <c r="D25" s="3"/>
      <c r="E25" s="3"/>
      <c r="F25" s="3"/>
      <c r="G25" s="3"/>
      <c r="H25" s="3"/>
      <c r="I25" s="3"/>
      <c r="J25" s="3"/>
      <c r="K25" s="3"/>
      <c r="L25" s="1"/>
      <c r="M25" s="1"/>
    </row>
    <row r="26" spans="1:13" s="2" customFormat="1" ht="14.25" customHeight="1" x14ac:dyDescent="0.2">
      <c r="A26" s="8" t="s">
        <v>2</v>
      </c>
      <c r="B26" s="9" t="s">
        <v>3</v>
      </c>
      <c r="C26" s="8"/>
      <c r="D26" s="8"/>
    </row>
    <row r="27" spans="1:13" s="2" customFormat="1" ht="14.25" customHeight="1" x14ac:dyDescent="0.2">
      <c r="A27" s="9" t="s">
        <v>2</v>
      </c>
      <c r="B27" s="9" t="s">
        <v>45</v>
      </c>
      <c r="C27" s="8"/>
      <c r="D27" s="8"/>
      <c r="E27" s="8"/>
      <c r="F27" s="8"/>
      <c r="G27" s="8"/>
      <c r="H27" s="8"/>
      <c r="I27" s="8"/>
      <c r="J27" s="8"/>
      <c r="K27" s="8"/>
    </row>
    <row r="28" spans="1:13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42"/>
  <sheetViews>
    <sheetView zoomScale="90" zoomScaleNormal="90" workbookViewId="0">
      <selection activeCell="T13" sqref="T13"/>
    </sheetView>
  </sheetViews>
  <sheetFormatPr defaultColWidth="12.42578125" defaultRowHeight="14.25" customHeight="1" x14ac:dyDescent="0.25"/>
  <cols>
    <col min="1" max="1" width="2.85546875" style="4" customWidth="1"/>
    <col min="2" max="2" width="17.7109375" style="4" customWidth="1"/>
    <col min="3" max="11" width="13.28515625" style="4" customWidth="1"/>
    <col min="12" max="13" width="13.28515625" style="7" customWidth="1"/>
    <col min="14" max="16" width="11.7109375" style="4" customWidth="1"/>
    <col min="17" max="16384" width="12.42578125" style="4"/>
  </cols>
  <sheetData>
    <row r="1" spans="1:13" ht="18.75" customHeight="1" x14ac:dyDescent="0.3">
      <c r="D1" s="15" t="s">
        <v>37</v>
      </c>
      <c r="E1" s="16"/>
      <c r="F1" s="15"/>
      <c r="G1" s="15"/>
      <c r="H1" s="16"/>
    </row>
    <row r="2" spans="1:13" ht="18" customHeight="1" x14ac:dyDescent="0.3">
      <c r="A2" s="5"/>
      <c r="B2" s="17" t="s">
        <v>8</v>
      </c>
      <c r="C2" s="12">
        <v>44286</v>
      </c>
      <c r="D2" s="12">
        <v>43583</v>
      </c>
      <c r="E2" s="12">
        <v>43611</v>
      </c>
      <c r="F2" s="12" t="s">
        <v>24</v>
      </c>
      <c r="G2" s="12">
        <v>43667</v>
      </c>
      <c r="H2" s="12" t="s">
        <v>25</v>
      </c>
      <c r="I2" s="12">
        <v>43737</v>
      </c>
      <c r="J2" s="12">
        <v>43744</v>
      </c>
      <c r="K2" s="12" t="s">
        <v>26</v>
      </c>
      <c r="L2" s="13"/>
      <c r="M2" s="3"/>
    </row>
    <row r="3" spans="1:13" ht="14.25" customHeight="1" x14ac:dyDescent="0.25">
      <c r="A3" s="5"/>
      <c r="B3" s="6"/>
      <c r="C3" s="3" t="s">
        <v>27</v>
      </c>
      <c r="D3" s="3" t="s">
        <v>9</v>
      </c>
      <c r="E3" s="3" t="s">
        <v>28</v>
      </c>
      <c r="F3" s="3" t="s">
        <v>29</v>
      </c>
      <c r="G3" s="3" t="s">
        <v>30</v>
      </c>
      <c r="H3" s="3" t="s">
        <v>9</v>
      </c>
      <c r="I3" s="3" t="s">
        <v>28</v>
      </c>
      <c r="J3" s="3" t="s">
        <v>11</v>
      </c>
      <c r="K3" s="3" t="s">
        <v>12</v>
      </c>
      <c r="L3" s="3"/>
      <c r="M3" s="3"/>
    </row>
    <row r="4" spans="1:13" ht="14.25" customHeight="1" x14ac:dyDescent="0.25">
      <c r="A4" s="5"/>
      <c r="B4" s="6"/>
      <c r="C4" s="3" t="s">
        <v>31</v>
      </c>
      <c r="D4" s="3" t="s">
        <v>10</v>
      </c>
      <c r="E4" s="3" t="s">
        <v>32</v>
      </c>
      <c r="F4" s="3" t="s">
        <v>33</v>
      </c>
      <c r="G4" s="3" t="s">
        <v>0</v>
      </c>
      <c r="H4" s="3" t="s">
        <v>34</v>
      </c>
      <c r="I4" s="3" t="s">
        <v>35</v>
      </c>
      <c r="J4" s="3" t="s">
        <v>36</v>
      </c>
      <c r="K4" s="3" t="s">
        <v>1</v>
      </c>
      <c r="L4" s="3"/>
      <c r="M4" s="3"/>
    </row>
    <row r="5" spans="1:13" ht="14.25" customHeight="1" x14ac:dyDescent="0.25">
      <c r="A5" s="5"/>
      <c r="B5" s="6"/>
      <c r="C5" s="1"/>
      <c r="D5" s="1"/>
      <c r="E5" s="1"/>
      <c r="F5" s="1"/>
      <c r="G5" s="3"/>
      <c r="H5" s="1"/>
      <c r="I5" s="1"/>
      <c r="J5" s="1"/>
      <c r="K5" s="1"/>
      <c r="L5" s="1"/>
      <c r="M5" s="1"/>
    </row>
    <row r="6" spans="1:13" ht="14.25" customHeight="1" x14ac:dyDescent="0.25">
      <c r="A6" s="5"/>
      <c r="B6" s="6"/>
      <c r="C6" s="1" t="s">
        <v>48</v>
      </c>
      <c r="D6" s="3"/>
      <c r="E6" s="3"/>
      <c r="F6" s="3"/>
      <c r="G6" s="1"/>
      <c r="H6" s="3"/>
      <c r="I6" s="3"/>
      <c r="J6" s="3"/>
      <c r="K6" s="3"/>
      <c r="L6" s="1" t="s">
        <v>4</v>
      </c>
      <c r="M6" s="1" t="s">
        <v>6</v>
      </c>
    </row>
    <row r="7" spans="1:13" ht="14.25" customHeight="1" x14ac:dyDescent="0.2">
      <c r="A7" s="5"/>
      <c r="B7" s="5"/>
      <c r="C7" s="1" t="s">
        <v>49</v>
      </c>
      <c r="D7" s="3"/>
      <c r="E7" s="3"/>
      <c r="F7" s="3"/>
      <c r="G7" s="3"/>
      <c r="H7" s="3"/>
      <c r="I7" s="3"/>
      <c r="J7" s="3"/>
      <c r="K7" s="3"/>
      <c r="L7" s="1" t="s">
        <v>5</v>
      </c>
      <c r="M7" s="1" t="s">
        <v>7</v>
      </c>
    </row>
    <row r="8" spans="1:13" ht="14.25" customHeight="1" x14ac:dyDescent="0.2">
      <c r="A8" s="5"/>
      <c r="B8" s="5"/>
      <c r="C8" s="3"/>
      <c r="D8" s="3"/>
      <c r="E8" s="3"/>
      <c r="F8" s="3"/>
      <c r="G8" s="3"/>
      <c r="H8" s="3"/>
      <c r="I8" s="3"/>
      <c r="J8" s="3"/>
      <c r="K8" s="3"/>
      <c r="L8" s="1"/>
      <c r="M8" s="1"/>
    </row>
    <row r="9" spans="1:13" ht="14.25" customHeight="1" x14ac:dyDescent="0.2">
      <c r="A9" s="1">
        <v>1</v>
      </c>
      <c r="B9" s="14" t="s">
        <v>51</v>
      </c>
      <c r="C9" s="3"/>
      <c r="D9" s="3"/>
      <c r="E9" s="3">
        <v>2044</v>
      </c>
      <c r="F9" s="3">
        <v>1800</v>
      </c>
      <c r="G9" s="3">
        <v>2384</v>
      </c>
      <c r="H9" s="3"/>
      <c r="I9" s="3">
        <v>2656</v>
      </c>
      <c r="J9" s="3">
        <v>1442</v>
      </c>
      <c r="K9" s="3"/>
      <c r="L9" s="1">
        <f t="shared" ref="L9:L22" si="0">SUM(D9:K9)</f>
        <v>10326</v>
      </c>
      <c r="M9" s="1">
        <v>5</v>
      </c>
    </row>
    <row r="10" spans="1:13" ht="14.25" customHeight="1" x14ac:dyDescent="0.2">
      <c r="A10" s="1">
        <v>2</v>
      </c>
      <c r="B10" s="14" t="s">
        <v>38</v>
      </c>
      <c r="C10" s="3"/>
      <c r="D10" s="3">
        <v>1660</v>
      </c>
      <c r="E10" s="3"/>
      <c r="F10" s="3">
        <v>1552</v>
      </c>
      <c r="G10" s="3"/>
      <c r="H10" s="3">
        <v>1593</v>
      </c>
      <c r="I10" s="3">
        <v>1110</v>
      </c>
      <c r="J10" s="3"/>
      <c r="K10" s="3"/>
      <c r="L10" s="1">
        <f t="shared" si="0"/>
        <v>5915</v>
      </c>
      <c r="M10" s="1">
        <v>4</v>
      </c>
    </row>
    <row r="11" spans="1:13" ht="14.25" customHeight="1" x14ac:dyDescent="0.2">
      <c r="A11" s="1">
        <v>3</v>
      </c>
      <c r="B11" s="14" t="s">
        <v>60</v>
      </c>
      <c r="C11" s="3"/>
      <c r="D11" s="3"/>
      <c r="E11" s="3"/>
      <c r="F11" s="3">
        <v>1641</v>
      </c>
      <c r="G11" s="3"/>
      <c r="H11" s="3">
        <v>2286</v>
      </c>
      <c r="I11" s="3"/>
      <c r="J11" s="3"/>
      <c r="K11" s="3"/>
      <c r="L11" s="1">
        <f t="shared" si="0"/>
        <v>3927</v>
      </c>
      <c r="M11" s="1">
        <v>2</v>
      </c>
    </row>
    <row r="12" spans="1:13" ht="14.25" customHeight="1" x14ac:dyDescent="0.2">
      <c r="A12" s="1">
        <v>4</v>
      </c>
      <c r="B12" s="3" t="s">
        <v>43</v>
      </c>
      <c r="C12" s="3"/>
      <c r="D12" s="3"/>
      <c r="E12" s="3"/>
      <c r="F12" s="3"/>
      <c r="G12" s="3">
        <v>1705</v>
      </c>
      <c r="H12" s="3">
        <v>1597</v>
      </c>
      <c r="I12" s="3"/>
      <c r="J12" s="3"/>
      <c r="K12" s="3"/>
      <c r="L12" s="1">
        <f t="shared" si="0"/>
        <v>3302</v>
      </c>
      <c r="M12" s="1">
        <v>2</v>
      </c>
    </row>
    <row r="13" spans="1:13" ht="14.25" customHeight="1" x14ac:dyDescent="0.2">
      <c r="A13" s="1">
        <v>5</v>
      </c>
      <c r="B13" s="3" t="s">
        <v>56</v>
      </c>
      <c r="C13" s="3"/>
      <c r="D13" s="3"/>
      <c r="E13" s="3"/>
      <c r="F13" s="3">
        <v>905</v>
      </c>
      <c r="G13" s="3">
        <v>1179</v>
      </c>
      <c r="H13" s="3">
        <v>1024</v>
      </c>
      <c r="I13" s="3"/>
      <c r="J13" s="3"/>
      <c r="K13" s="3"/>
      <c r="L13" s="1">
        <f t="shared" si="0"/>
        <v>3108</v>
      </c>
      <c r="M13" s="1">
        <v>3</v>
      </c>
    </row>
    <row r="14" spans="1:13" ht="14.25" customHeight="1" x14ac:dyDescent="0.2">
      <c r="A14" s="1">
        <v>6</v>
      </c>
      <c r="B14" s="3" t="s">
        <v>62</v>
      </c>
      <c r="C14" s="3"/>
      <c r="D14" s="3">
        <v>1344</v>
      </c>
      <c r="E14" s="3"/>
      <c r="F14" s="3">
        <v>1448</v>
      </c>
      <c r="G14" s="3"/>
      <c r="H14" s="3"/>
      <c r="I14" s="3"/>
      <c r="J14" s="3"/>
      <c r="K14" s="3"/>
      <c r="L14" s="1">
        <f t="shared" si="0"/>
        <v>2792</v>
      </c>
      <c r="M14" s="1">
        <v>2</v>
      </c>
    </row>
    <row r="15" spans="1:13" ht="14.25" customHeight="1" x14ac:dyDescent="0.2">
      <c r="A15" s="1">
        <v>7</v>
      </c>
      <c r="B15" s="3" t="s">
        <v>69</v>
      </c>
      <c r="C15" s="3"/>
      <c r="D15" s="3"/>
      <c r="E15" s="3"/>
      <c r="F15" s="3"/>
      <c r="G15" s="3"/>
      <c r="H15" s="3"/>
      <c r="I15" s="3"/>
      <c r="J15" s="3">
        <v>911</v>
      </c>
      <c r="K15" s="3">
        <v>1384</v>
      </c>
      <c r="L15" s="1">
        <f t="shared" si="0"/>
        <v>2295</v>
      </c>
      <c r="M15" s="1">
        <v>2</v>
      </c>
    </row>
    <row r="16" spans="1:13" ht="14.25" customHeight="1" x14ac:dyDescent="0.2">
      <c r="A16" s="1">
        <v>8</v>
      </c>
      <c r="B16" s="3" t="s">
        <v>54</v>
      </c>
      <c r="C16" s="3"/>
      <c r="D16" s="3"/>
      <c r="E16" s="3"/>
      <c r="F16" s="3">
        <v>962</v>
      </c>
      <c r="G16" s="3"/>
      <c r="H16" s="3"/>
      <c r="I16" s="3"/>
      <c r="J16" s="3"/>
      <c r="K16" s="3">
        <v>1076</v>
      </c>
      <c r="L16" s="1">
        <f t="shared" si="0"/>
        <v>2038</v>
      </c>
      <c r="M16" s="1">
        <v>2</v>
      </c>
    </row>
    <row r="17" spans="1:13" ht="14.25" customHeight="1" x14ac:dyDescent="0.2">
      <c r="A17" s="1">
        <v>9</v>
      </c>
      <c r="B17" s="3" t="s">
        <v>116</v>
      </c>
      <c r="C17" s="3"/>
      <c r="D17" s="3">
        <v>1530</v>
      </c>
      <c r="E17" s="3"/>
      <c r="F17" s="3"/>
      <c r="G17" s="3"/>
      <c r="H17" s="3"/>
      <c r="I17" s="3"/>
      <c r="J17" s="3"/>
      <c r="K17" s="3"/>
      <c r="L17" s="1">
        <f t="shared" si="0"/>
        <v>1530</v>
      </c>
      <c r="M17" s="1">
        <v>1</v>
      </c>
    </row>
    <row r="18" spans="1:13" ht="14.25" customHeight="1" x14ac:dyDescent="0.2">
      <c r="A18" s="1">
        <v>10</v>
      </c>
      <c r="B18" s="3" t="s">
        <v>61</v>
      </c>
      <c r="C18" s="3"/>
      <c r="D18" s="3"/>
      <c r="E18" s="3"/>
      <c r="F18" s="3">
        <v>1481</v>
      </c>
      <c r="G18" s="3"/>
      <c r="H18" s="3"/>
      <c r="I18" s="3"/>
      <c r="J18" s="3"/>
      <c r="K18" s="3"/>
      <c r="L18" s="1">
        <f t="shared" si="0"/>
        <v>1481</v>
      </c>
      <c r="M18" s="1">
        <v>1</v>
      </c>
    </row>
    <row r="19" spans="1:13" ht="14.25" customHeight="1" x14ac:dyDescent="0.2">
      <c r="A19" s="1">
        <v>11</v>
      </c>
      <c r="B19" s="3" t="s">
        <v>96</v>
      </c>
      <c r="C19" s="3"/>
      <c r="D19" s="3"/>
      <c r="E19" s="3"/>
      <c r="F19" s="3"/>
      <c r="G19" s="3"/>
      <c r="H19" s="3"/>
      <c r="I19" s="3"/>
      <c r="J19" s="3"/>
      <c r="K19" s="3">
        <v>1419</v>
      </c>
      <c r="L19" s="1">
        <f t="shared" si="0"/>
        <v>1419</v>
      </c>
      <c r="M19" s="1">
        <v>1</v>
      </c>
    </row>
    <row r="20" spans="1:13" ht="14.25" customHeight="1" x14ac:dyDescent="0.2">
      <c r="A20" s="1">
        <v>12</v>
      </c>
      <c r="B20" s="3" t="s">
        <v>58</v>
      </c>
      <c r="C20" s="3"/>
      <c r="D20" s="3"/>
      <c r="E20" s="3">
        <v>754</v>
      </c>
      <c r="F20" s="3">
        <v>498</v>
      </c>
      <c r="G20" s="3"/>
      <c r="H20" s="3"/>
      <c r="I20" s="3"/>
      <c r="J20" s="3"/>
      <c r="K20" s="3"/>
      <c r="L20" s="1">
        <f t="shared" si="0"/>
        <v>1252</v>
      </c>
      <c r="M20" s="1">
        <v>2</v>
      </c>
    </row>
    <row r="21" spans="1:13" ht="14.25" customHeight="1" x14ac:dyDescent="0.2">
      <c r="A21" s="1">
        <v>13</v>
      </c>
      <c r="B21" s="3" t="s">
        <v>106</v>
      </c>
      <c r="C21" s="3"/>
      <c r="D21" s="3"/>
      <c r="E21" s="3"/>
      <c r="F21" s="3"/>
      <c r="G21" s="3"/>
      <c r="H21" s="3">
        <v>1208</v>
      </c>
      <c r="I21" s="3"/>
      <c r="J21" s="3"/>
      <c r="K21" s="3"/>
      <c r="L21" s="1">
        <f t="shared" si="0"/>
        <v>1208</v>
      </c>
      <c r="M21" s="1">
        <v>1</v>
      </c>
    </row>
    <row r="22" spans="1:13" ht="14.25" customHeight="1" x14ac:dyDescent="0.2">
      <c r="A22" s="1">
        <v>14</v>
      </c>
      <c r="B22" s="3" t="s">
        <v>52</v>
      </c>
      <c r="C22" s="3"/>
      <c r="D22" s="3"/>
      <c r="E22" s="3"/>
      <c r="F22" s="3">
        <v>1173</v>
      </c>
      <c r="G22" s="3"/>
      <c r="H22" s="3"/>
      <c r="I22" s="3"/>
      <c r="J22" s="3"/>
      <c r="K22" s="3"/>
      <c r="L22" s="1">
        <f t="shared" si="0"/>
        <v>1173</v>
      </c>
      <c r="M22" s="1">
        <v>1</v>
      </c>
    </row>
    <row r="23" spans="1:13" ht="14.25" customHeight="1" x14ac:dyDescent="0.2">
      <c r="A23" s="1">
        <v>15</v>
      </c>
      <c r="B23" s="3" t="s">
        <v>119</v>
      </c>
      <c r="C23" s="3"/>
      <c r="D23" s="3"/>
      <c r="E23" s="3"/>
      <c r="F23" s="3"/>
      <c r="G23" s="3"/>
      <c r="H23" s="3"/>
      <c r="I23" s="3">
        <v>1099</v>
      </c>
      <c r="J23" s="3"/>
      <c r="K23" s="3"/>
      <c r="L23" s="1">
        <f>SUM(I23:K23)</f>
        <v>1099</v>
      </c>
      <c r="M23" s="1">
        <v>1</v>
      </c>
    </row>
    <row r="24" spans="1:13" ht="14.25" customHeight="1" x14ac:dyDescent="0.2">
      <c r="A24" s="1">
        <v>16</v>
      </c>
      <c r="B24" s="3" t="s">
        <v>115</v>
      </c>
      <c r="C24" s="3"/>
      <c r="D24" s="3"/>
      <c r="E24" s="3"/>
      <c r="F24" s="3"/>
      <c r="G24" s="3"/>
      <c r="H24" s="3"/>
      <c r="I24" s="3"/>
      <c r="J24" s="3">
        <v>1040</v>
      </c>
      <c r="K24" s="3"/>
      <c r="L24" s="1">
        <f t="shared" ref="L24:L37" si="1">SUM(D24:K24)</f>
        <v>1040</v>
      </c>
      <c r="M24" s="1">
        <v>1</v>
      </c>
    </row>
    <row r="25" spans="1:13" ht="14.25" customHeight="1" x14ac:dyDescent="0.2">
      <c r="A25" s="1">
        <v>17</v>
      </c>
      <c r="B25" s="3" t="s">
        <v>97</v>
      </c>
      <c r="C25" s="3"/>
      <c r="D25" s="3"/>
      <c r="E25" s="3"/>
      <c r="F25" s="3"/>
      <c r="G25" s="3"/>
      <c r="H25" s="3"/>
      <c r="I25" s="3"/>
      <c r="J25" s="3"/>
      <c r="K25" s="3">
        <v>1002</v>
      </c>
      <c r="L25" s="1">
        <f t="shared" si="1"/>
        <v>1002</v>
      </c>
      <c r="M25" s="1">
        <v>1</v>
      </c>
    </row>
    <row r="26" spans="1:13" ht="14.25" customHeight="1" x14ac:dyDescent="0.2">
      <c r="A26" s="1">
        <v>18</v>
      </c>
      <c r="B26" s="3" t="s">
        <v>55</v>
      </c>
      <c r="C26" s="3"/>
      <c r="D26" s="3"/>
      <c r="E26" s="3"/>
      <c r="F26" s="3">
        <v>924</v>
      </c>
      <c r="G26" s="3"/>
      <c r="H26" s="3"/>
      <c r="I26" s="3"/>
      <c r="J26" s="3"/>
      <c r="K26" s="3"/>
      <c r="L26" s="1">
        <f t="shared" si="1"/>
        <v>924</v>
      </c>
      <c r="M26" s="1">
        <v>1</v>
      </c>
    </row>
    <row r="27" spans="1:13" ht="14.25" customHeight="1" x14ac:dyDescent="0.2">
      <c r="A27" s="1">
        <v>19</v>
      </c>
      <c r="B27" s="3" t="s">
        <v>86</v>
      </c>
      <c r="C27" s="3"/>
      <c r="D27" s="3"/>
      <c r="E27" s="3">
        <v>895</v>
      </c>
      <c r="F27" s="3"/>
      <c r="G27" s="3"/>
      <c r="H27" s="3"/>
      <c r="I27" s="3"/>
      <c r="J27" s="3"/>
      <c r="K27" s="3"/>
      <c r="L27" s="1">
        <f t="shared" si="1"/>
        <v>895</v>
      </c>
      <c r="M27" s="1">
        <v>1</v>
      </c>
    </row>
    <row r="28" spans="1:13" ht="14.25" customHeight="1" x14ac:dyDescent="0.2">
      <c r="A28" s="1">
        <v>20</v>
      </c>
      <c r="B28" s="3" t="s">
        <v>47</v>
      </c>
      <c r="C28" s="3"/>
      <c r="D28" s="3"/>
      <c r="E28" s="3"/>
      <c r="F28" s="3"/>
      <c r="G28" s="3"/>
      <c r="H28" s="3">
        <v>798</v>
      </c>
      <c r="I28" s="3"/>
      <c r="J28" s="3"/>
      <c r="K28" s="3"/>
      <c r="L28" s="1">
        <f t="shared" si="1"/>
        <v>798</v>
      </c>
      <c r="M28" s="1">
        <v>1</v>
      </c>
    </row>
    <row r="29" spans="1:13" ht="14.25" customHeight="1" x14ac:dyDescent="0.2">
      <c r="A29" s="1">
        <v>21</v>
      </c>
      <c r="B29" s="3" t="s">
        <v>104</v>
      </c>
      <c r="C29" s="3"/>
      <c r="D29" s="3"/>
      <c r="E29" s="3"/>
      <c r="F29" s="3"/>
      <c r="G29" s="3"/>
      <c r="H29" s="3">
        <v>671</v>
      </c>
      <c r="I29" s="3"/>
      <c r="J29" s="3"/>
      <c r="K29" s="3"/>
      <c r="L29" s="1">
        <f t="shared" si="1"/>
        <v>671</v>
      </c>
      <c r="M29" s="1">
        <v>1</v>
      </c>
    </row>
    <row r="30" spans="1:13" ht="14.25" customHeight="1" x14ac:dyDescent="0.2">
      <c r="A30" s="1">
        <v>22</v>
      </c>
      <c r="B30" s="3" t="s">
        <v>63</v>
      </c>
      <c r="C30" s="3"/>
      <c r="D30" s="3"/>
      <c r="E30" s="3"/>
      <c r="F30" s="3">
        <v>643</v>
      </c>
      <c r="G30" s="3"/>
      <c r="H30" s="3"/>
      <c r="I30" s="3"/>
      <c r="J30" s="3"/>
      <c r="K30" s="3"/>
      <c r="L30" s="1">
        <f t="shared" si="1"/>
        <v>643</v>
      </c>
      <c r="M30" s="1">
        <v>1</v>
      </c>
    </row>
    <row r="31" spans="1:13" ht="14.25" customHeight="1" x14ac:dyDescent="0.2">
      <c r="A31" s="1">
        <v>23</v>
      </c>
      <c r="B31" s="3" t="s">
        <v>64</v>
      </c>
      <c r="C31" s="3"/>
      <c r="D31" s="3"/>
      <c r="E31" s="3"/>
      <c r="F31" s="3">
        <v>561</v>
      </c>
      <c r="G31" s="3"/>
      <c r="H31" s="3"/>
      <c r="I31" s="3"/>
      <c r="J31" s="3"/>
      <c r="K31" s="3"/>
      <c r="L31" s="1">
        <f t="shared" si="1"/>
        <v>561</v>
      </c>
      <c r="M31" s="1">
        <v>1</v>
      </c>
    </row>
    <row r="32" spans="1:13" ht="14.25" customHeight="1" x14ac:dyDescent="0.2">
      <c r="A32" s="1">
        <v>24</v>
      </c>
      <c r="B32" s="3" t="s">
        <v>65</v>
      </c>
      <c r="C32" s="3"/>
      <c r="D32" s="3"/>
      <c r="E32" s="3"/>
      <c r="F32" s="3">
        <v>495</v>
      </c>
      <c r="G32" s="3"/>
      <c r="H32" s="3"/>
      <c r="I32" s="3"/>
      <c r="J32" s="3"/>
      <c r="K32" s="3"/>
      <c r="L32" s="1">
        <f t="shared" si="1"/>
        <v>495</v>
      </c>
      <c r="M32" s="1">
        <v>1</v>
      </c>
    </row>
    <row r="33" spans="1:13" ht="14.25" customHeight="1" x14ac:dyDescent="0.2">
      <c r="A33" s="1">
        <v>25</v>
      </c>
      <c r="B33" s="3" t="s">
        <v>105</v>
      </c>
      <c r="C33" s="3"/>
      <c r="D33" s="3"/>
      <c r="E33" s="3"/>
      <c r="F33" s="3"/>
      <c r="G33" s="3"/>
      <c r="H33" s="3">
        <v>455</v>
      </c>
      <c r="I33" s="3"/>
      <c r="J33" s="3"/>
      <c r="K33" s="3"/>
      <c r="L33" s="1">
        <f t="shared" si="1"/>
        <v>455</v>
      </c>
      <c r="M33" s="1">
        <v>1</v>
      </c>
    </row>
    <row r="34" spans="1:13" ht="14.25" customHeight="1" x14ac:dyDescent="0.2">
      <c r="A34" s="1">
        <v>26</v>
      </c>
      <c r="B34" s="3" t="s">
        <v>98</v>
      </c>
      <c r="C34" s="3"/>
      <c r="D34" s="3"/>
      <c r="E34" s="3"/>
      <c r="F34" s="3"/>
      <c r="G34" s="3"/>
      <c r="H34" s="3"/>
      <c r="I34" s="3"/>
      <c r="J34" s="3"/>
      <c r="K34" s="3">
        <v>450</v>
      </c>
      <c r="L34" s="1">
        <f t="shared" si="1"/>
        <v>450</v>
      </c>
      <c r="M34" s="1">
        <v>1</v>
      </c>
    </row>
    <row r="35" spans="1:13" ht="14.25" customHeight="1" x14ac:dyDescent="0.2">
      <c r="A35" s="1">
        <v>27</v>
      </c>
      <c r="B35" s="3" t="s">
        <v>59</v>
      </c>
      <c r="C35" s="3"/>
      <c r="D35" s="3"/>
      <c r="E35" s="3"/>
      <c r="F35" s="3"/>
      <c r="G35" s="3"/>
      <c r="H35" s="3"/>
      <c r="I35" s="3"/>
      <c r="J35" s="3"/>
      <c r="K35" s="3">
        <v>300</v>
      </c>
      <c r="L35" s="1">
        <f t="shared" si="1"/>
        <v>300</v>
      </c>
      <c r="M35" s="1">
        <v>1</v>
      </c>
    </row>
    <row r="36" spans="1:13" ht="14.25" customHeight="1" x14ac:dyDescent="0.2">
      <c r="A36" s="1">
        <v>28</v>
      </c>
      <c r="B36" s="3" t="s">
        <v>99</v>
      </c>
      <c r="C36" s="3"/>
      <c r="D36" s="3"/>
      <c r="E36" s="3"/>
      <c r="F36" s="3"/>
      <c r="G36" s="3"/>
      <c r="H36" s="3"/>
      <c r="I36" s="3"/>
      <c r="J36" s="3"/>
      <c r="K36" s="3">
        <v>284</v>
      </c>
      <c r="L36" s="1">
        <f t="shared" si="1"/>
        <v>284</v>
      </c>
      <c r="M36" s="1">
        <v>1</v>
      </c>
    </row>
    <row r="37" spans="1:13" ht="14.25" customHeight="1" x14ac:dyDescent="0.2">
      <c r="A37" s="1">
        <v>29</v>
      </c>
      <c r="B37" s="3" t="s">
        <v>94</v>
      </c>
      <c r="C37" s="3"/>
      <c r="D37" s="3"/>
      <c r="E37" s="3"/>
      <c r="F37" s="3"/>
      <c r="G37" s="3"/>
      <c r="H37" s="3"/>
      <c r="I37" s="3"/>
      <c r="J37" s="3"/>
      <c r="K37" s="3">
        <v>258</v>
      </c>
      <c r="L37" s="1">
        <f t="shared" si="1"/>
        <v>258</v>
      </c>
      <c r="M37" s="1">
        <v>1</v>
      </c>
    </row>
    <row r="38" spans="1:13" ht="14.25" customHeight="1" x14ac:dyDescent="0.2">
      <c r="A38" s="1"/>
      <c r="B38" s="3"/>
      <c r="C38" s="3"/>
      <c r="D38" s="3"/>
      <c r="E38" s="3"/>
      <c r="F38" s="3"/>
      <c r="G38" s="3"/>
      <c r="H38" s="3"/>
      <c r="I38" s="3"/>
      <c r="J38" s="3"/>
      <c r="K38" s="3"/>
      <c r="L38" s="1"/>
      <c r="M38" s="1"/>
    </row>
    <row r="39" spans="1:13" ht="14.25" customHeight="1" x14ac:dyDescent="0.2">
      <c r="A39" s="1"/>
      <c r="B39" s="3"/>
      <c r="C39" s="3"/>
      <c r="D39" s="3"/>
      <c r="E39" s="3"/>
      <c r="F39" s="3"/>
      <c r="G39" s="3"/>
      <c r="H39" s="3"/>
      <c r="I39" s="3"/>
      <c r="J39" s="3"/>
      <c r="K39" s="3"/>
      <c r="L39" s="1"/>
      <c r="M39" s="1"/>
    </row>
    <row r="40" spans="1:13" ht="14.25" customHeight="1" x14ac:dyDescent="0.25">
      <c r="A40" s="8" t="s">
        <v>2</v>
      </c>
      <c r="B40" s="9" t="s">
        <v>3</v>
      </c>
      <c r="C40" s="8"/>
      <c r="D40" s="8"/>
      <c r="E40" s="2"/>
      <c r="F40" s="2"/>
      <c r="G40" s="2"/>
      <c r="H40" s="2"/>
      <c r="I40" s="2"/>
      <c r="J40" s="2"/>
      <c r="K40" s="2"/>
    </row>
    <row r="41" spans="1:13" ht="14.25" customHeight="1" x14ac:dyDescent="0.25">
      <c r="A41" s="9" t="s">
        <v>2</v>
      </c>
      <c r="B41" s="9" t="s">
        <v>120</v>
      </c>
      <c r="C41" s="8"/>
      <c r="D41" s="8"/>
      <c r="E41" s="8"/>
      <c r="F41" s="8"/>
      <c r="G41" s="8"/>
      <c r="H41" s="8"/>
      <c r="I41" s="8"/>
      <c r="J41" s="8"/>
      <c r="K41" s="8"/>
    </row>
    <row r="42" spans="1:13" ht="14.25" customHeight="1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</row>
  </sheetData>
  <sortState xmlns:xlrd2="http://schemas.microsoft.com/office/spreadsheetml/2017/richdata2" ref="B9:M37">
    <sortCondition descending="1" ref="L9:L37"/>
  </sortState>
  <pageMargins left="0" right="0" top="0" bottom="0" header="0" footer="0"/>
  <pageSetup paperSize="9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C244BC-BE18-4D52-A1B7-09066C156939}">
  <dimension ref="A1:M23"/>
  <sheetViews>
    <sheetView workbookViewId="0">
      <selection activeCell="R14" sqref="R14"/>
    </sheetView>
  </sheetViews>
  <sheetFormatPr defaultColWidth="12.42578125" defaultRowHeight="14.25" customHeight="1" x14ac:dyDescent="0.2"/>
  <cols>
    <col min="1" max="1" width="2.85546875" style="2" customWidth="1"/>
    <col min="2" max="2" width="17.7109375" style="2" customWidth="1"/>
    <col min="3" max="13" width="13.28515625" style="2" customWidth="1"/>
    <col min="14" max="16" width="11.7109375" style="2" customWidth="1"/>
    <col min="17" max="16384" width="12.42578125" style="2"/>
  </cols>
  <sheetData>
    <row r="1" spans="1:13" ht="18.75" customHeight="1" x14ac:dyDescent="0.3">
      <c r="C1" s="4"/>
      <c r="D1" s="15" t="s">
        <v>37</v>
      </c>
      <c r="E1" s="16"/>
      <c r="F1" s="15"/>
      <c r="G1" s="10"/>
      <c r="H1" s="12"/>
      <c r="I1" s="12"/>
      <c r="J1" s="12"/>
      <c r="K1" s="12"/>
    </row>
    <row r="2" spans="1:13" ht="18.75" customHeight="1" x14ac:dyDescent="0.3">
      <c r="A2" s="3"/>
      <c r="B2" s="17" t="s">
        <v>13</v>
      </c>
      <c r="C2" s="12">
        <v>44286</v>
      </c>
      <c r="D2" s="12">
        <v>43583</v>
      </c>
      <c r="E2" s="12">
        <v>43611</v>
      </c>
      <c r="F2" s="12" t="s">
        <v>24</v>
      </c>
      <c r="G2" s="12">
        <v>43667</v>
      </c>
      <c r="H2" s="12" t="s">
        <v>25</v>
      </c>
      <c r="I2" s="12">
        <v>43737</v>
      </c>
      <c r="J2" s="12">
        <v>43744</v>
      </c>
      <c r="K2" s="12" t="s">
        <v>26</v>
      </c>
      <c r="L2" s="13"/>
      <c r="M2" s="3"/>
    </row>
    <row r="3" spans="1:13" ht="14.25" customHeight="1" x14ac:dyDescent="0.2">
      <c r="A3" s="3"/>
      <c r="B3" s="1"/>
      <c r="C3" s="3" t="s">
        <v>27</v>
      </c>
      <c r="D3" s="3" t="s">
        <v>9</v>
      </c>
      <c r="E3" s="3" t="s">
        <v>28</v>
      </c>
      <c r="F3" s="3" t="s">
        <v>29</v>
      </c>
      <c r="G3" s="3" t="s">
        <v>30</v>
      </c>
      <c r="H3" s="3" t="s">
        <v>9</v>
      </c>
      <c r="I3" s="3" t="s">
        <v>28</v>
      </c>
      <c r="J3" s="3" t="s">
        <v>11</v>
      </c>
      <c r="K3" s="3" t="s">
        <v>12</v>
      </c>
      <c r="L3" s="3"/>
      <c r="M3" s="3"/>
    </row>
    <row r="4" spans="1:13" ht="14.25" customHeight="1" x14ac:dyDescent="0.2">
      <c r="A4" s="3"/>
      <c r="B4" s="1"/>
      <c r="C4" s="3" t="s">
        <v>31</v>
      </c>
      <c r="D4" s="3" t="s">
        <v>10</v>
      </c>
      <c r="E4" s="3" t="s">
        <v>32</v>
      </c>
      <c r="F4" s="3" t="s">
        <v>33</v>
      </c>
      <c r="G4" s="3" t="s">
        <v>0</v>
      </c>
      <c r="H4" s="3" t="s">
        <v>34</v>
      </c>
      <c r="I4" s="3" t="s">
        <v>35</v>
      </c>
      <c r="J4" s="3" t="s">
        <v>36</v>
      </c>
      <c r="K4" s="3" t="s">
        <v>1</v>
      </c>
      <c r="L4" s="3"/>
      <c r="M4" s="3"/>
    </row>
    <row r="5" spans="1:13" ht="14.25" customHeight="1" x14ac:dyDescent="0.2">
      <c r="A5" s="3"/>
      <c r="B5" s="1"/>
      <c r="C5" s="3"/>
      <c r="D5" s="3"/>
      <c r="E5" s="3"/>
      <c r="F5" s="3"/>
      <c r="G5" s="3"/>
      <c r="H5" s="3"/>
      <c r="I5" s="3"/>
      <c r="J5" s="3"/>
      <c r="K5" s="3"/>
      <c r="L5" s="1"/>
      <c r="M5" s="1"/>
    </row>
    <row r="6" spans="1:13" ht="14.25" customHeight="1" x14ac:dyDescent="0.2">
      <c r="A6" s="3"/>
      <c r="B6" s="1"/>
      <c r="C6" s="1" t="s">
        <v>48</v>
      </c>
      <c r="D6" s="3"/>
      <c r="E6" s="3"/>
      <c r="F6" s="3"/>
      <c r="G6" s="1"/>
      <c r="H6" s="3"/>
      <c r="I6" s="3"/>
      <c r="J6" s="3"/>
      <c r="K6" s="3"/>
      <c r="L6" s="1" t="s">
        <v>4</v>
      </c>
      <c r="M6" s="1" t="s">
        <v>6</v>
      </c>
    </row>
    <row r="7" spans="1:13" ht="14.25" customHeight="1" x14ac:dyDescent="0.2">
      <c r="A7" s="3"/>
      <c r="B7" s="3"/>
      <c r="C7" s="1" t="s">
        <v>49</v>
      </c>
      <c r="D7" s="3"/>
      <c r="E7" s="3"/>
      <c r="F7" s="3"/>
      <c r="G7" s="3"/>
      <c r="H7" s="3"/>
      <c r="I7" s="3"/>
      <c r="J7" s="3"/>
      <c r="K7" s="3"/>
      <c r="L7" s="1" t="s">
        <v>5</v>
      </c>
      <c r="M7" s="1" t="s">
        <v>7</v>
      </c>
    </row>
    <row r="8" spans="1:13" ht="14.25" customHeight="1" x14ac:dyDescent="0.2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1"/>
      <c r="M8" s="1"/>
    </row>
    <row r="9" spans="1:13" ht="14.25" customHeight="1" x14ac:dyDescent="0.2">
      <c r="A9" s="1">
        <v>1</v>
      </c>
      <c r="B9" s="14" t="s">
        <v>40</v>
      </c>
      <c r="C9" s="3"/>
      <c r="D9" s="3">
        <v>720</v>
      </c>
      <c r="E9" s="3">
        <v>741</v>
      </c>
      <c r="F9" s="3">
        <v>677</v>
      </c>
      <c r="G9" s="3">
        <v>330</v>
      </c>
      <c r="H9" s="3">
        <v>990</v>
      </c>
      <c r="I9" s="3"/>
      <c r="J9" s="3">
        <v>954</v>
      </c>
      <c r="K9" s="3">
        <v>938</v>
      </c>
      <c r="L9" s="1">
        <f>SUM(D9:K9)</f>
        <v>5350</v>
      </c>
      <c r="M9" s="1">
        <v>7</v>
      </c>
    </row>
    <row r="10" spans="1:13" ht="14.25" customHeight="1" x14ac:dyDescent="0.2">
      <c r="A10" s="1">
        <v>2</v>
      </c>
      <c r="B10" s="14" t="s">
        <v>53</v>
      </c>
      <c r="C10" s="3"/>
      <c r="D10" s="3">
        <v>953</v>
      </c>
      <c r="E10" s="3"/>
      <c r="F10" s="3"/>
      <c r="G10" s="3">
        <v>990</v>
      </c>
      <c r="H10" s="3">
        <v>990</v>
      </c>
      <c r="I10" s="3"/>
      <c r="J10" s="3">
        <v>990</v>
      </c>
      <c r="K10" s="3">
        <v>847</v>
      </c>
      <c r="L10" s="1">
        <f>SUM(D10:K10)</f>
        <v>4770</v>
      </c>
      <c r="M10" s="1">
        <v>5</v>
      </c>
    </row>
    <row r="11" spans="1:13" ht="14.25" customHeight="1" x14ac:dyDescent="0.2">
      <c r="A11" s="1">
        <v>3</v>
      </c>
      <c r="B11" s="14" t="s">
        <v>78</v>
      </c>
      <c r="C11" s="3"/>
      <c r="D11" s="3"/>
      <c r="E11" s="3"/>
      <c r="F11" s="3">
        <v>900</v>
      </c>
      <c r="G11" s="3">
        <v>550</v>
      </c>
      <c r="H11" s="3">
        <v>990</v>
      </c>
      <c r="I11" s="3">
        <v>965</v>
      </c>
      <c r="J11" s="3">
        <v>809</v>
      </c>
      <c r="K11" s="3"/>
      <c r="L11" s="1">
        <f>SUM(D11:K11)</f>
        <v>4214</v>
      </c>
      <c r="M11" s="1">
        <v>5</v>
      </c>
    </row>
    <row r="12" spans="1:13" ht="14.25" customHeight="1" x14ac:dyDescent="0.2">
      <c r="A12" s="1">
        <v>4</v>
      </c>
      <c r="B12" s="3" t="s">
        <v>121</v>
      </c>
      <c r="C12" s="3"/>
      <c r="D12" s="3"/>
      <c r="E12" s="3"/>
      <c r="F12" s="3"/>
      <c r="G12" s="3"/>
      <c r="H12" s="3"/>
      <c r="I12" s="3">
        <v>910</v>
      </c>
      <c r="J12" s="3"/>
      <c r="K12" s="3"/>
      <c r="L12" s="1">
        <f>SUM(I12:K12)</f>
        <v>910</v>
      </c>
      <c r="M12" s="1">
        <v>1</v>
      </c>
    </row>
    <row r="13" spans="1:13" ht="14.25" customHeight="1" x14ac:dyDescent="0.2">
      <c r="A13" s="1">
        <v>5</v>
      </c>
      <c r="B13" s="3" t="s">
        <v>54</v>
      </c>
      <c r="C13" s="3"/>
      <c r="D13" s="3"/>
      <c r="E13" s="3"/>
      <c r="F13" s="3"/>
      <c r="G13" s="3"/>
      <c r="H13" s="3"/>
      <c r="I13" s="3"/>
      <c r="J13" s="3"/>
      <c r="K13" s="3">
        <v>878</v>
      </c>
      <c r="L13" s="1">
        <f>SUM(D13:K13)</f>
        <v>878</v>
      </c>
      <c r="M13" s="1">
        <v>1</v>
      </c>
    </row>
    <row r="14" spans="1:13" ht="14.25" customHeight="1" x14ac:dyDescent="0.2">
      <c r="A14" s="1">
        <v>6</v>
      </c>
      <c r="B14" s="3" t="s">
        <v>68</v>
      </c>
      <c r="C14" s="3"/>
      <c r="D14" s="3"/>
      <c r="E14" s="3"/>
      <c r="F14" s="3"/>
      <c r="G14" s="3"/>
      <c r="H14" s="3"/>
      <c r="I14" s="3"/>
      <c r="J14" s="3"/>
      <c r="K14" s="3">
        <v>682</v>
      </c>
      <c r="L14" s="1">
        <f>SUM(D14:K14)</f>
        <v>682</v>
      </c>
      <c r="M14" s="1">
        <v>1</v>
      </c>
    </row>
    <row r="15" spans="1:13" ht="14.25" customHeight="1" x14ac:dyDescent="0.2">
      <c r="A15" s="1">
        <v>7</v>
      </c>
      <c r="B15" s="18" t="s">
        <v>96</v>
      </c>
      <c r="C15" s="3"/>
      <c r="D15" s="3"/>
      <c r="E15" s="3"/>
      <c r="F15" s="3"/>
      <c r="G15" s="3"/>
      <c r="H15" s="3"/>
      <c r="I15" s="3"/>
      <c r="J15" s="3"/>
      <c r="K15" s="3">
        <v>629</v>
      </c>
      <c r="L15" s="1">
        <f>SUM(D15:K15)</f>
        <v>629</v>
      </c>
      <c r="M15" s="1">
        <v>1</v>
      </c>
    </row>
    <row r="16" spans="1:13" ht="14.25" customHeight="1" x14ac:dyDescent="0.2">
      <c r="A16" s="1">
        <v>8</v>
      </c>
      <c r="B16" s="3" t="s">
        <v>59</v>
      </c>
      <c r="C16" s="3"/>
      <c r="D16" s="3"/>
      <c r="E16" s="3"/>
      <c r="F16" s="3"/>
      <c r="G16" s="3"/>
      <c r="H16" s="3"/>
      <c r="I16" s="3"/>
      <c r="J16" s="3"/>
      <c r="K16" s="3">
        <v>539</v>
      </c>
      <c r="L16" s="1">
        <f>SUM(D16:K16)</f>
        <v>539</v>
      </c>
      <c r="M16" s="1">
        <v>1</v>
      </c>
    </row>
    <row r="17" spans="1:13" ht="14.25" customHeight="1" x14ac:dyDescent="0.2">
      <c r="A17" s="1">
        <v>9</v>
      </c>
      <c r="B17" s="3" t="s">
        <v>51</v>
      </c>
      <c r="C17" s="3"/>
      <c r="D17" s="3"/>
      <c r="E17" s="3">
        <v>167</v>
      </c>
      <c r="F17" s="3">
        <v>91</v>
      </c>
      <c r="G17" s="3"/>
      <c r="H17" s="3"/>
      <c r="I17" s="3"/>
      <c r="J17" s="3"/>
      <c r="K17" s="3"/>
      <c r="L17" s="1">
        <f>SUM(D17:K17)</f>
        <v>258</v>
      </c>
      <c r="M17" s="1">
        <v>2</v>
      </c>
    </row>
    <row r="18" spans="1:13" ht="14.25" customHeight="1" x14ac:dyDescent="0.2">
      <c r="A18" s="1">
        <v>10</v>
      </c>
      <c r="B18" s="3"/>
      <c r="C18" s="3"/>
      <c r="D18" s="3"/>
      <c r="E18" s="3"/>
      <c r="F18" s="3"/>
      <c r="G18" s="3"/>
      <c r="H18" s="3"/>
      <c r="I18" s="3"/>
      <c r="J18" s="3"/>
      <c r="K18" s="3"/>
      <c r="L18" s="1"/>
      <c r="M18" s="1"/>
    </row>
    <row r="19" spans="1:13" ht="14.25" customHeight="1" x14ac:dyDescent="0.2">
      <c r="A19" s="1">
        <v>12</v>
      </c>
      <c r="B19" s="3"/>
      <c r="C19" s="3"/>
      <c r="D19" s="3"/>
      <c r="E19" s="3"/>
      <c r="F19" s="3"/>
      <c r="G19" s="3"/>
      <c r="H19" s="3"/>
      <c r="I19" s="3"/>
      <c r="J19" s="3"/>
      <c r="K19" s="3"/>
      <c r="L19" s="1"/>
      <c r="M19" s="1"/>
    </row>
    <row r="20" spans="1:13" ht="14.25" customHeight="1" x14ac:dyDescent="0.2">
      <c r="A20" s="1">
        <v>13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1"/>
      <c r="M20" s="1"/>
    </row>
    <row r="21" spans="1:13" ht="14.25" customHeight="1" x14ac:dyDescent="0.2">
      <c r="A21" s="1"/>
      <c r="B21" s="3"/>
      <c r="C21" s="3"/>
      <c r="D21" s="3"/>
      <c r="E21" s="3"/>
      <c r="F21" s="3"/>
      <c r="G21" s="3"/>
      <c r="H21" s="3"/>
      <c r="I21" s="3"/>
      <c r="J21" s="3"/>
      <c r="K21" s="3"/>
      <c r="L21" s="1"/>
      <c r="M21" s="1"/>
    </row>
    <row r="22" spans="1:13" ht="14.25" customHeight="1" x14ac:dyDescent="0.2">
      <c r="A22" s="8" t="s">
        <v>2</v>
      </c>
      <c r="B22" s="9" t="s">
        <v>3</v>
      </c>
      <c r="C22" s="8"/>
      <c r="D22" s="8"/>
    </row>
    <row r="23" spans="1:13" ht="14.25" customHeight="1" x14ac:dyDescent="0.2">
      <c r="A23" s="9" t="s">
        <v>2</v>
      </c>
      <c r="B23" s="9" t="s">
        <v>122</v>
      </c>
      <c r="C23" s="8"/>
      <c r="D23" s="8"/>
      <c r="E23" s="8"/>
      <c r="F23" s="8"/>
      <c r="G23" s="8"/>
      <c r="H23" s="8"/>
      <c r="I23" s="8"/>
      <c r="J23" s="8"/>
      <c r="K23" s="8"/>
    </row>
  </sheetData>
  <sortState xmlns:xlrd2="http://schemas.microsoft.com/office/spreadsheetml/2017/richdata2" ref="B9:M17">
    <sortCondition descending="1" ref="L9:L17"/>
  </sortState>
  <pageMargins left="0.7" right="0.7" top="0.75" bottom="0.75" header="0.3" footer="0.3"/>
  <ignoredErrors>
    <ignoredError sqref="L12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23"/>
  <sheetViews>
    <sheetView workbookViewId="0">
      <selection activeCell="I6" sqref="I6:I7"/>
    </sheetView>
  </sheetViews>
  <sheetFormatPr defaultColWidth="12.42578125" defaultRowHeight="14.25" customHeight="1" x14ac:dyDescent="0.2"/>
  <cols>
    <col min="1" max="1" width="2.85546875" style="2" customWidth="1"/>
    <col min="2" max="2" width="17.7109375" style="2" customWidth="1"/>
    <col min="3" max="13" width="13.28515625" style="2" customWidth="1"/>
    <col min="14" max="16" width="11.7109375" style="2" customWidth="1"/>
    <col min="17" max="16384" width="12.42578125" style="2"/>
  </cols>
  <sheetData>
    <row r="1" spans="1:13" ht="18.75" customHeight="1" x14ac:dyDescent="0.3">
      <c r="C1" s="4"/>
      <c r="D1" s="15" t="s">
        <v>37</v>
      </c>
      <c r="E1" s="16"/>
      <c r="F1" s="15"/>
      <c r="G1" s="10"/>
      <c r="H1" s="12"/>
      <c r="I1" s="12"/>
      <c r="J1" s="12"/>
      <c r="K1" s="12"/>
    </row>
    <row r="2" spans="1:13" ht="18.75" customHeight="1" x14ac:dyDescent="0.3">
      <c r="A2" s="3"/>
      <c r="B2" s="17" t="s">
        <v>83</v>
      </c>
      <c r="C2" s="12">
        <v>44286</v>
      </c>
      <c r="D2" s="12">
        <v>43583</v>
      </c>
      <c r="E2" s="12">
        <v>43611</v>
      </c>
      <c r="F2" s="12" t="s">
        <v>24</v>
      </c>
      <c r="G2" s="12">
        <v>43667</v>
      </c>
      <c r="H2" s="12" t="s">
        <v>25</v>
      </c>
      <c r="I2" s="12">
        <v>43737</v>
      </c>
      <c r="J2" s="12">
        <v>43744</v>
      </c>
      <c r="K2" s="12" t="s">
        <v>26</v>
      </c>
      <c r="L2" s="13"/>
      <c r="M2" s="3"/>
    </row>
    <row r="3" spans="1:13" ht="14.25" customHeight="1" x14ac:dyDescent="0.2">
      <c r="A3" s="3"/>
      <c r="B3" s="1"/>
      <c r="C3" s="3" t="s">
        <v>27</v>
      </c>
      <c r="D3" s="3" t="s">
        <v>9</v>
      </c>
      <c r="E3" s="3" t="s">
        <v>28</v>
      </c>
      <c r="F3" s="3" t="s">
        <v>29</v>
      </c>
      <c r="G3" s="3" t="s">
        <v>30</v>
      </c>
      <c r="H3" s="3" t="s">
        <v>9</v>
      </c>
      <c r="I3" s="3" t="s">
        <v>28</v>
      </c>
      <c r="J3" s="3" t="s">
        <v>11</v>
      </c>
      <c r="K3" s="3" t="s">
        <v>12</v>
      </c>
      <c r="L3" s="3"/>
      <c r="M3" s="3"/>
    </row>
    <row r="4" spans="1:13" ht="14.25" customHeight="1" x14ac:dyDescent="0.2">
      <c r="A4" s="3"/>
      <c r="B4" s="1"/>
      <c r="C4" s="3" t="s">
        <v>31</v>
      </c>
      <c r="D4" s="3" t="s">
        <v>10</v>
      </c>
      <c r="E4" s="3" t="s">
        <v>32</v>
      </c>
      <c r="F4" s="3" t="s">
        <v>33</v>
      </c>
      <c r="G4" s="3" t="s">
        <v>0</v>
      </c>
      <c r="H4" s="3" t="s">
        <v>34</v>
      </c>
      <c r="I4" s="3" t="s">
        <v>35</v>
      </c>
      <c r="J4" s="3" t="s">
        <v>36</v>
      </c>
      <c r="K4" s="3" t="s">
        <v>1</v>
      </c>
      <c r="L4" s="3"/>
      <c r="M4" s="3"/>
    </row>
    <row r="5" spans="1:13" ht="14.25" customHeight="1" x14ac:dyDescent="0.2">
      <c r="A5" s="3"/>
      <c r="B5" s="1"/>
      <c r="C5" s="3"/>
      <c r="D5" s="3"/>
      <c r="E5" s="3"/>
      <c r="F5" s="3"/>
      <c r="G5" s="3"/>
      <c r="H5" s="3"/>
      <c r="I5" s="3"/>
      <c r="J5" s="3"/>
      <c r="K5" s="3"/>
      <c r="L5" s="1"/>
      <c r="M5" s="1"/>
    </row>
    <row r="6" spans="1:13" ht="14.25" customHeight="1" x14ac:dyDescent="0.2">
      <c r="A6" s="3"/>
      <c r="B6" s="1"/>
      <c r="C6" s="1" t="s">
        <v>48</v>
      </c>
      <c r="D6" s="1" t="s">
        <v>48</v>
      </c>
      <c r="E6" s="3"/>
      <c r="F6" s="3"/>
      <c r="G6" s="1" t="s">
        <v>48</v>
      </c>
      <c r="H6" s="3"/>
      <c r="I6" s="1" t="s">
        <v>48</v>
      </c>
      <c r="J6" s="1" t="s">
        <v>48</v>
      </c>
      <c r="K6" s="1" t="s">
        <v>48</v>
      </c>
      <c r="L6" s="1" t="s">
        <v>4</v>
      </c>
      <c r="M6" s="1" t="s">
        <v>6</v>
      </c>
    </row>
    <row r="7" spans="1:13" ht="14.25" customHeight="1" x14ac:dyDescent="0.2">
      <c r="A7" s="3"/>
      <c r="B7" s="3"/>
      <c r="C7" s="1" t="s">
        <v>49</v>
      </c>
      <c r="D7" s="1" t="s">
        <v>49</v>
      </c>
      <c r="E7" s="3"/>
      <c r="F7" s="3"/>
      <c r="G7" s="1" t="s">
        <v>49</v>
      </c>
      <c r="H7" s="3"/>
      <c r="I7" s="1" t="s">
        <v>49</v>
      </c>
      <c r="J7" s="1" t="s">
        <v>49</v>
      </c>
      <c r="K7" s="1" t="s">
        <v>49</v>
      </c>
      <c r="L7" s="1" t="s">
        <v>5</v>
      </c>
      <c r="M7" s="1" t="s">
        <v>7</v>
      </c>
    </row>
    <row r="8" spans="1:13" ht="14.25" customHeight="1" x14ac:dyDescent="0.2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1"/>
      <c r="M8" s="1"/>
    </row>
    <row r="9" spans="1:13" ht="14.25" customHeight="1" x14ac:dyDescent="0.2">
      <c r="A9" s="1">
        <v>1</v>
      </c>
      <c r="B9" s="14" t="s">
        <v>53</v>
      </c>
      <c r="C9" s="3"/>
      <c r="D9" s="3"/>
      <c r="E9" s="3"/>
      <c r="F9" s="3">
        <v>900</v>
      </c>
      <c r="G9" s="3"/>
      <c r="H9" s="3">
        <v>680</v>
      </c>
      <c r="I9" s="3"/>
      <c r="J9" s="3"/>
      <c r="K9" s="3"/>
      <c r="L9" s="1">
        <f t="shared" ref="L9:L14" si="0">SUM(C9:K9)</f>
        <v>1580</v>
      </c>
      <c r="M9" s="1">
        <v>2</v>
      </c>
    </row>
    <row r="10" spans="1:13" ht="14.25" customHeight="1" x14ac:dyDescent="0.2">
      <c r="A10" s="1">
        <v>2</v>
      </c>
      <c r="B10" s="14" t="s">
        <v>40</v>
      </c>
      <c r="C10" s="3"/>
      <c r="D10" s="3"/>
      <c r="E10" s="3"/>
      <c r="F10" s="3">
        <v>828</v>
      </c>
      <c r="G10" s="3"/>
      <c r="H10" s="3">
        <v>583</v>
      </c>
      <c r="I10" s="3"/>
      <c r="J10" s="3"/>
      <c r="K10" s="3"/>
      <c r="L10" s="1">
        <f t="shared" si="0"/>
        <v>1411</v>
      </c>
      <c r="M10" s="1">
        <v>2</v>
      </c>
    </row>
    <row r="11" spans="1:13" ht="14.25" customHeight="1" x14ac:dyDescent="0.2">
      <c r="A11" s="1">
        <v>3</v>
      </c>
      <c r="B11" s="14" t="s">
        <v>66</v>
      </c>
      <c r="C11" s="3"/>
      <c r="D11" s="3"/>
      <c r="E11" s="3"/>
      <c r="F11" s="3">
        <v>900</v>
      </c>
      <c r="G11" s="3"/>
      <c r="H11" s="3"/>
      <c r="I11" s="3"/>
      <c r="J11" s="3"/>
      <c r="K11" s="3"/>
      <c r="L11" s="1">
        <f t="shared" si="0"/>
        <v>900</v>
      </c>
      <c r="M11" s="1">
        <v>1</v>
      </c>
    </row>
    <row r="12" spans="1:13" ht="14.25" customHeight="1" x14ac:dyDescent="0.2">
      <c r="A12" s="1">
        <v>4</v>
      </c>
      <c r="B12" s="3" t="s">
        <v>68</v>
      </c>
      <c r="C12" s="3"/>
      <c r="D12" s="3"/>
      <c r="E12" s="3">
        <v>280</v>
      </c>
      <c r="F12" s="3">
        <v>445</v>
      </c>
      <c r="G12" s="3"/>
      <c r="H12" s="3"/>
      <c r="I12" s="3"/>
      <c r="J12" s="3"/>
      <c r="K12" s="3"/>
      <c r="L12" s="1">
        <f t="shared" si="0"/>
        <v>725</v>
      </c>
      <c r="M12" s="1">
        <v>2</v>
      </c>
    </row>
    <row r="13" spans="1:13" ht="14.25" customHeight="1" x14ac:dyDescent="0.2">
      <c r="A13" s="1">
        <v>5</v>
      </c>
      <c r="B13" s="3" t="s">
        <v>67</v>
      </c>
      <c r="C13" s="3"/>
      <c r="D13" s="3"/>
      <c r="E13" s="3"/>
      <c r="F13" s="3">
        <v>584</v>
      </c>
      <c r="G13" s="3"/>
      <c r="H13" s="3"/>
      <c r="I13" s="3"/>
      <c r="J13" s="3"/>
      <c r="K13" s="3"/>
      <c r="L13" s="1">
        <f t="shared" si="0"/>
        <v>584</v>
      </c>
      <c r="M13" s="1">
        <v>1</v>
      </c>
    </row>
    <row r="14" spans="1:13" ht="14.25" customHeight="1" x14ac:dyDescent="0.2">
      <c r="A14" s="1">
        <v>6</v>
      </c>
      <c r="B14" s="3" t="s">
        <v>69</v>
      </c>
      <c r="C14" s="3"/>
      <c r="D14" s="3"/>
      <c r="E14" s="3"/>
      <c r="F14" s="3">
        <v>262</v>
      </c>
      <c r="G14" s="3"/>
      <c r="H14" s="3"/>
      <c r="I14" s="3"/>
      <c r="J14" s="3"/>
      <c r="K14" s="3"/>
      <c r="L14" s="1">
        <f t="shared" si="0"/>
        <v>262</v>
      </c>
      <c r="M14" s="1">
        <v>1</v>
      </c>
    </row>
    <row r="15" spans="1:13" ht="14.25" customHeight="1" x14ac:dyDescent="0.2">
      <c r="A15" s="1">
        <v>7</v>
      </c>
      <c r="B15" s="3" t="s">
        <v>107</v>
      </c>
      <c r="C15" s="3"/>
      <c r="D15" s="3"/>
      <c r="E15" s="3"/>
      <c r="F15" s="3"/>
      <c r="G15" s="3"/>
      <c r="H15" s="3">
        <v>251</v>
      </c>
      <c r="I15" s="3"/>
      <c r="J15" s="3"/>
      <c r="K15" s="3"/>
      <c r="L15" s="1">
        <f>SUM(H15:K15)</f>
        <v>251</v>
      </c>
      <c r="M15" s="1">
        <v>1</v>
      </c>
    </row>
    <row r="16" spans="1:13" ht="14.25" customHeight="1" x14ac:dyDescent="0.2">
      <c r="A16" s="1">
        <v>8</v>
      </c>
      <c r="B16" s="18" t="s">
        <v>87</v>
      </c>
      <c r="C16" s="3"/>
      <c r="D16" s="3"/>
      <c r="E16" s="3">
        <v>167</v>
      </c>
      <c r="F16" s="3"/>
      <c r="G16" s="3"/>
      <c r="H16" s="3"/>
      <c r="I16" s="3"/>
      <c r="J16" s="3"/>
      <c r="K16" s="3"/>
      <c r="L16" s="1">
        <f>SUM(C16:K16)</f>
        <v>167</v>
      </c>
      <c r="M16" s="1">
        <v>1</v>
      </c>
    </row>
    <row r="17" spans="1:13" ht="14.25" customHeight="1" x14ac:dyDescent="0.2">
      <c r="A17" s="1">
        <v>9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1"/>
      <c r="M17" s="1"/>
    </row>
    <row r="18" spans="1:13" ht="14.25" customHeight="1" x14ac:dyDescent="0.2">
      <c r="A18" s="1">
        <v>10</v>
      </c>
      <c r="B18" s="3"/>
      <c r="C18" s="3"/>
      <c r="D18" s="3"/>
      <c r="E18" s="3"/>
      <c r="F18" s="3"/>
      <c r="G18" s="3"/>
      <c r="H18" s="3"/>
      <c r="I18" s="3"/>
      <c r="J18" s="3"/>
      <c r="K18" s="3"/>
      <c r="L18" s="1"/>
      <c r="M18" s="1"/>
    </row>
    <row r="19" spans="1:13" ht="14.25" customHeight="1" x14ac:dyDescent="0.2">
      <c r="A19" s="1">
        <v>12</v>
      </c>
      <c r="B19" s="3"/>
      <c r="C19" s="3"/>
      <c r="D19" s="3"/>
      <c r="E19" s="3"/>
      <c r="F19" s="3"/>
      <c r="G19" s="3"/>
      <c r="H19" s="3"/>
      <c r="I19" s="3"/>
      <c r="J19" s="3"/>
      <c r="K19" s="3"/>
      <c r="L19" s="1"/>
      <c r="M19" s="1"/>
    </row>
    <row r="20" spans="1:13" ht="14.25" customHeight="1" x14ac:dyDescent="0.2">
      <c r="A20" s="1">
        <v>13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1"/>
      <c r="M20" s="1"/>
    </row>
    <row r="21" spans="1:13" ht="14.25" customHeight="1" x14ac:dyDescent="0.2">
      <c r="A21" s="1"/>
      <c r="B21" s="3"/>
      <c r="C21" s="3"/>
      <c r="D21" s="3"/>
      <c r="E21" s="3"/>
      <c r="F21" s="3"/>
      <c r="G21" s="3"/>
      <c r="H21" s="3"/>
      <c r="I21" s="3"/>
      <c r="J21" s="3"/>
      <c r="K21" s="3"/>
      <c r="L21" s="1"/>
      <c r="M21" s="1"/>
    </row>
    <row r="22" spans="1:13" ht="14.25" customHeight="1" x14ac:dyDescent="0.2">
      <c r="A22" s="8" t="s">
        <v>2</v>
      </c>
      <c r="B22" s="9" t="s">
        <v>3</v>
      </c>
      <c r="C22" s="8"/>
      <c r="D22" s="8"/>
    </row>
    <row r="23" spans="1:13" ht="14.25" customHeight="1" x14ac:dyDescent="0.2">
      <c r="A23" s="9" t="s">
        <v>2</v>
      </c>
      <c r="B23" s="9" t="s">
        <v>92</v>
      </c>
      <c r="C23" s="8"/>
      <c r="D23" s="8"/>
      <c r="E23" s="8"/>
      <c r="F23" s="8"/>
      <c r="G23" s="8"/>
      <c r="H23" s="8"/>
      <c r="I23" s="8"/>
      <c r="J23" s="8"/>
      <c r="K23" s="8"/>
    </row>
  </sheetData>
  <sortState xmlns:xlrd2="http://schemas.microsoft.com/office/spreadsheetml/2017/richdata2" ref="B9:M16">
    <sortCondition descending="1" ref="L9:L16"/>
  </sortState>
  <pageMargins left="0" right="0" top="0" bottom="0" header="0" footer="0"/>
  <pageSetup paperSize="9" orientation="landscape" horizontalDpi="0" verticalDpi="0" r:id="rId1"/>
  <ignoredErrors>
    <ignoredError sqref="L15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55"/>
  <sheetViews>
    <sheetView topLeftCell="A2" workbookViewId="0">
      <selection activeCell="D6" sqref="D6:D7"/>
    </sheetView>
  </sheetViews>
  <sheetFormatPr defaultColWidth="12.42578125" defaultRowHeight="12.75" x14ac:dyDescent="0.2"/>
  <cols>
    <col min="1" max="1" width="2.85546875" style="2" customWidth="1"/>
    <col min="2" max="2" width="17.7109375" style="2" customWidth="1"/>
    <col min="3" max="13" width="13.28515625" style="2" customWidth="1"/>
    <col min="14" max="16" width="11.7109375" style="2" customWidth="1"/>
    <col min="17" max="16384" width="12.42578125" style="2"/>
  </cols>
  <sheetData>
    <row r="1" spans="1:13" ht="18.75" customHeight="1" x14ac:dyDescent="0.3">
      <c r="C1" s="4"/>
      <c r="D1" s="15" t="s">
        <v>37</v>
      </c>
      <c r="E1" s="16"/>
      <c r="F1" s="15"/>
      <c r="G1" s="10"/>
      <c r="H1" s="12"/>
      <c r="I1" s="12"/>
      <c r="J1" s="12"/>
      <c r="K1" s="12"/>
    </row>
    <row r="2" spans="1:13" ht="18.75" customHeight="1" x14ac:dyDescent="0.3">
      <c r="A2" s="3"/>
      <c r="B2" s="17" t="s">
        <v>15</v>
      </c>
      <c r="C2" s="12">
        <v>44286</v>
      </c>
      <c r="D2" s="12">
        <v>43583</v>
      </c>
      <c r="E2" s="12">
        <v>43611</v>
      </c>
      <c r="F2" s="12" t="s">
        <v>24</v>
      </c>
      <c r="G2" s="12">
        <v>43667</v>
      </c>
      <c r="H2" s="12" t="s">
        <v>25</v>
      </c>
      <c r="I2" s="12">
        <v>43737</v>
      </c>
      <c r="J2" s="12">
        <v>43744</v>
      </c>
      <c r="K2" s="12" t="s">
        <v>26</v>
      </c>
      <c r="L2" s="13"/>
      <c r="M2" s="3"/>
    </row>
    <row r="3" spans="1:13" ht="14.25" customHeight="1" x14ac:dyDescent="0.2">
      <c r="A3" s="3"/>
      <c r="B3" s="1"/>
      <c r="C3" s="3" t="s">
        <v>27</v>
      </c>
      <c r="D3" s="3" t="s">
        <v>9</v>
      </c>
      <c r="E3" s="3" t="s">
        <v>28</v>
      </c>
      <c r="F3" s="3" t="s">
        <v>29</v>
      </c>
      <c r="G3" s="3" t="s">
        <v>30</v>
      </c>
      <c r="H3" s="3" t="s">
        <v>9</v>
      </c>
      <c r="I3" s="3" t="s">
        <v>28</v>
      </c>
      <c r="J3" s="3" t="s">
        <v>11</v>
      </c>
      <c r="K3" s="3" t="s">
        <v>12</v>
      </c>
      <c r="L3" s="3"/>
      <c r="M3" s="3"/>
    </row>
    <row r="4" spans="1:13" ht="14.25" customHeight="1" x14ac:dyDescent="0.2">
      <c r="A4" s="3"/>
      <c r="B4" s="1"/>
      <c r="C4" s="3" t="s">
        <v>31</v>
      </c>
      <c r="D4" s="3" t="s">
        <v>10</v>
      </c>
      <c r="E4" s="3" t="s">
        <v>32</v>
      </c>
      <c r="F4" s="3" t="s">
        <v>33</v>
      </c>
      <c r="G4" s="3" t="s">
        <v>0</v>
      </c>
      <c r="H4" s="3" t="s">
        <v>34</v>
      </c>
      <c r="I4" s="3" t="s">
        <v>35</v>
      </c>
      <c r="J4" s="3" t="s">
        <v>36</v>
      </c>
      <c r="K4" s="3" t="s">
        <v>1</v>
      </c>
      <c r="L4" s="3"/>
      <c r="M4" s="3"/>
    </row>
    <row r="5" spans="1:13" ht="14.25" customHeight="1" x14ac:dyDescent="0.2">
      <c r="A5" s="3"/>
      <c r="B5" s="1"/>
      <c r="C5" s="3"/>
      <c r="D5" s="3"/>
      <c r="E5" s="3"/>
      <c r="F5" s="3"/>
      <c r="G5" s="3"/>
      <c r="H5" s="3"/>
      <c r="I5" s="3"/>
      <c r="J5" s="3"/>
      <c r="K5" s="3"/>
      <c r="L5" s="1"/>
      <c r="M5" s="1"/>
    </row>
    <row r="6" spans="1:13" ht="14.25" customHeight="1" x14ac:dyDescent="0.2">
      <c r="A6" s="3"/>
      <c r="B6" s="1"/>
      <c r="C6" s="1" t="s">
        <v>48</v>
      </c>
      <c r="D6" s="1" t="s">
        <v>48</v>
      </c>
      <c r="E6" s="3"/>
      <c r="F6" s="3"/>
      <c r="G6" s="1"/>
      <c r="H6" s="3"/>
      <c r="I6" s="3"/>
      <c r="J6" s="3"/>
      <c r="K6" s="1"/>
      <c r="L6" s="1" t="s">
        <v>4</v>
      </c>
      <c r="M6" s="1" t="s">
        <v>6</v>
      </c>
    </row>
    <row r="7" spans="1:13" ht="14.25" customHeight="1" x14ac:dyDescent="0.2">
      <c r="A7" s="3"/>
      <c r="B7" s="3"/>
      <c r="C7" s="1" t="s">
        <v>49</v>
      </c>
      <c r="D7" s="1" t="s">
        <v>49</v>
      </c>
      <c r="E7" s="3"/>
      <c r="F7" s="3"/>
      <c r="G7" s="3"/>
      <c r="H7" s="3"/>
      <c r="I7" s="3"/>
      <c r="J7" s="3"/>
      <c r="K7" s="1"/>
      <c r="L7" s="1" t="s">
        <v>5</v>
      </c>
      <c r="M7" s="1" t="s">
        <v>7</v>
      </c>
    </row>
    <row r="8" spans="1:13" ht="14.25" customHeight="1" x14ac:dyDescent="0.2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1"/>
      <c r="M8" s="1"/>
    </row>
    <row r="9" spans="1:13" ht="14.25" customHeight="1" x14ac:dyDescent="0.2">
      <c r="A9" s="1">
        <v>1</v>
      </c>
      <c r="B9" s="14" t="s">
        <v>78</v>
      </c>
      <c r="C9" s="3"/>
      <c r="D9" s="3"/>
      <c r="E9" s="3"/>
      <c r="F9" s="3">
        <v>935</v>
      </c>
      <c r="G9" s="3">
        <v>1338</v>
      </c>
      <c r="H9" s="3">
        <v>2604</v>
      </c>
      <c r="I9" s="3">
        <v>1564</v>
      </c>
      <c r="J9" s="3">
        <v>1461</v>
      </c>
      <c r="K9" s="3"/>
      <c r="L9" s="1">
        <f t="shared" ref="L9:L32" si="0">SUM(E9:K9)</f>
        <v>7902</v>
      </c>
      <c r="M9" s="1">
        <v>5</v>
      </c>
    </row>
    <row r="10" spans="1:13" ht="14.25" customHeight="1" x14ac:dyDescent="0.2">
      <c r="A10" s="1">
        <v>2</v>
      </c>
      <c r="B10" s="14" t="s">
        <v>71</v>
      </c>
      <c r="C10" s="3"/>
      <c r="D10" s="3"/>
      <c r="E10" s="3">
        <v>1900</v>
      </c>
      <c r="F10" s="3">
        <v>2098</v>
      </c>
      <c r="G10" s="3"/>
      <c r="H10" s="3"/>
      <c r="I10" s="3">
        <v>1638</v>
      </c>
      <c r="J10" s="3"/>
      <c r="K10" s="3"/>
      <c r="L10" s="1">
        <f t="shared" si="0"/>
        <v>5636</v>
      </c>
      <c r="M10" s="1">
        <v>3</v>
      </c>
    </row>
    <row r="11" spans="1:13" ht="14.25" customHeight="1" x14ac:dyDescent="0.2">
      <c r="A11" s="1">
        <v>3</v>
      </c>
      <c r="B11" s="14" t="s">
        <v>72</v>
      </c>
      <c r="C11" s="3"/>
      <c r="D11" s="3"/>
      <c r="E11" s="3"/>
      <c r="F11" s="3">
        <v>1666</v>
      </c>
      <c r="G11" s="3">
        <v>1818</v>
      </c>
      <c r="H11" s="3"/>
      <c r="I11" s="3"/>
      <c r="J11" s="3">
        <v>1898</v>
      </c>
      <c r="K11" s="3"/>
      <c r="L11" s="1">
        <f t="shared" si="0"/>
        <v>5382</v>
      </c>
      <c r="M11" s="1">
        <v>3</v>
      </c>
    </row>
    <row r="12" spans="1:13" ht="14.25" customHeight="1" x14ac:dyDescent="0.2">
      <c r="A12" s="1">
        <v>4</v>
      </c>
      <c r="B12" s="3" t="s">
        <v>77</v>
      </c>
      <c r="C12" s="3"/>
      <c r="D12" s="3"/>
      <c r="E12" s="3"/>
      <c r="F12" s="3">
        <v>955</v>
      </c>
      <c r="G12" s="3"/>
      <c r="H12" s="3"/>
      <c r="I12" s="3">
        <v>624</v>
      </c>
      <c r="J12" s="3">
        <v>1828</v>
      </c>
      <c r="K12" s="3"/>
      <c r="L12" s="1">
        <f t="shared" si="0"/>
        <v>3407</v>
      </c>
      <c r="M12" s="1">
        <v>3</v>
      </c>
    </row>
    <row r="13" spans="1:13" ht="14.25" customHeight="1" x14ac:dyDescent="0.2">
      <c r="A13" s="1">
        <v>5</v>
      </c>
      <c r="B13" s="3" t="s">
        <v>54</v>
      </c>
      <c r="C13" s="3"/>
      <c r="D13" s="3"/>
      <c r="E13" s="3"/>
      <c r="F13" s="3">
        <v>1477</v>
      </c>
      <c r="G13" s="3"/>
      <c r="H13" s="3"/>
      <c r="I13" s="3"/>
      <c r="J13" s="3"/>
      <c r="K13" s="3">
        <v>535</v>
      </c>
      <c r="L13" s="1">
        <f t="shared" si="0"/>
        <v>2012</v>
      </c>
      <c r="M13" s="1">
        <v>2</v>
      </c>
    </row>
    <row r="14" spans="1:13" ht="14.25" customHeight="1" x14ac:dyDescent="0.2">
      <c r="A14" s="1">
        <v>6</v>
      </c>
      <c r="B14" s="3" t="s">
        <v>111</v>
      </c>
      <c r="C14" s="3"/>
      <c r="D14" s="3"/>
      <c r="E14" s="3"/>
      <c r="F14" s="3"/>
      <c r="G14" s="3"/>
      <c r="H14" s="3">
        <v>1172</v>
      </c>
      <c r="I14" s="3"/>
      <c r="J14" s="3">
        <v>818</v>
      </c>
      <c r="K14" s="3"/>
      <c r="L14" s="1">
        <f t="shared" si="0"/>
        <v>1990</v>
      </c>
      <c r="M14" s="1">
        <v>3</v>
      </c>
    </row>
    <row r="15" spans="1:13" ht="14.25" customHeight="1" x14ac:dyDescent="0.2">
      <c r="A15" s="1">
        <v>7</v>
      </c>
      <c r="B15" s="3" t="s">
        <v>76</v>
      </c>
      <c r="C15" s="3"/>
      <c r="D15" s="3"/>
      <c r="E15" s="3"/>
      <c r="F15" s="3">
        <v>1013</v>
      </c>
      <c r="G15" s="3"/>
      <c r="H15" s="3"/>
      <c r="I15" s="3">
        <v>961</v>
      </c>
      <c r="J15" s="3"/>
      <c r="K15" s="3"/>
      <c r="L15" s="1">
        <f t="shared" si="0"/>
        <v>1974</v>
      </c>
      <c r="M15" s="1">
        <v>2</v>
      </c>
    </row>
    <row r="16" spans="1:13" ht="14.25" customHeight="1" x14ac:dyDescent="0.2">
      <c r="A16" s="1">
        <v>8</v>
      </c>
      <c r="B16" s="3" t="s">
        <v>84</v>
      </c>
      <c r="C16" s="3"/>
      <c r="D16" s="3"/>
      <c r="E16" s="3"/>
      <c r="F16" s="3"/>
      <c r="G16" s="3"/>
      <c r="H16" s="3"/>
      <c r="I16" s="3">
        <v>1766</v>
      </c>
      <c r="J16" s="3"/>
      <c r="K16" s="3"/>
      <c r="L16" s="1">
        <f t="shared" si="0"/>
        <v>1766</v>
      </c>
      <c r="M16" s="1">
        <v>1</v>
      </c>
    </row>
    <row r="17" spans="1:13" ht="14.25" customHeight="1" x14ac:dyDescent="0.2">
      <c r="A17" s="1">
        <v>9</v>
      </c>
      <c r="B17" s="3" t="s">
        <v>69</v>
      </c>
      <c r="C17" s="3"/>
      <c r="D17" s="3"/>
      <c r="E17" s="3"/>
      <c r="F17" s="3"/>
      <c r="G17" s="3"/>
      <c r="H17" s="3"/>
      <c r="I17" s="3">
        <v>971</v>
      </c>
      <c r="J17" s="3"/>
      <c r="K17" s="3">
        <v>677</v>
      </c>
      <c r="L17" s="1">
        <f t="shared" si="0"/>
        <v>1648</v>
      </c>
      <c r="M17" s="1">
        <v>2</v>
      </c>
    </row>
    <row r="18" spans="1:13" ht="14.25" customHeight="1" x14ac:dyDescent="0.2">
      <c r="A18" s="1">
        <v>10</v>
      </c>
      <c r="B18" s="3" t="s">
        <v>102</v>
      </c>
      <c r="C18" s="3"/>
      <c r="D18" s="3"/>
      <c r="E18" s="3"/>
      <c r="F18" s="3"/>
      <c r="G18" s="3"/>
      <c r="H18" s="3"/>
      <c r="I18" s="3"/>
      <c r="J18" s="3"/>
      <c r="K18" s="3">
        <v>1459</v>
      </c>
      <c r="L18" s="1">
        <f t="shared" si="0"/>
        <v>1459</v>
      </c>
      <c r="M18" s="1">
        <v>1</v>
      </c>
    </row>
    <row r="19" spans="1:13" ht="14.25" customHeight="1" x14ac:dyDescent="0.2">
      <c r="A19" s="1">
        <v>11</v>
      </c>
      <c r="B19" s="3" t="s">
        <v>43</v>
      </c>
      <c r="C19" s="3"/>
      <c r="D19" s="3"/>
      <c r="E19" s="3"/>
      <c r="F19" s="3"/>
      <c r="G19" s="3"/>
      <c r="H19" s="3">
        <v>1452</v>
      </c>
      <c r="I19" s="3"/>
      <c r="J19" s="3"/>
      <c r="K19" s="3"/>
      <c r="L19" s="1">
        <f t="shared" si="0"/>
        <v>1452</v>
      </c>
      <c r="M19" s="1">
        <v>1</v>
      </c>
    </row>
    <row r="20" spans="1:13" ht="14.25" customHeight="1" x14ac:dyDescent="0.2">
      <c r="A20" s="1">
        <v>12</v>
      </c>
      <c r="B20" s="3" t="s">
        <v>94</v>
      </c>
      <c r="C20" s="3"/>
      <c r="D20" s="3"/>
      <c r="E20" s="3"/>
      <c r="F20" s="3"/>
      <c r="G20" s="3"/>
      <c r="H20" s="3"/>
      <c r="I20" s="3"/>
      <c r="J20" s="3"/>
      <c r="K20" s="3">
        <v>1335</v>
      </c>
      <c r="L20" s="1">
        <f t="shared" si="0"/>
        <v>1335</v>
      </c>
      <c r="M20" s="1">
        <v>1</v>
      </c>
    </row>
    <row r="21" spans="1:13" ht="14.25" customHeight="1" x14ac:dyDescent="0.2">
      <c r="A21" s="1">
        <v>13</v>
      </c>
      <c r="B21" s="3" t="s">
        <v>73</v>
      </c>
      <c r="C21" s="3"/>
      <c r="D21" s="3"/>
      <c r="E21" s="3"/>
      <c r="F21" s="3">
        <v>1251</v>
      </c>
      <c r="G21" s="3"/>
      <c r="H21" s="3"/>
      <c r="I21" s="3"/>
      <c r="J21" s="3"/>
      <c r="K21" s="3"/>
      <c r="L21" s="1">
        <f t="shared" si="0"/>
        <v>1251</v>
      </c>
      <c r="M21" s="1">
        <v>1</v>
      </c>
    </row>
    <row r="22" spans="1:13" ht="14.25" customHeight="1" x14ac:dyDescent="0.2">
      <c r="A22" s="1">
        <v>14</v>
      </c>
      <c r="B22" s="3" t="s">
        <v>87</v>
      </c>
      <c r="C22" s="3"/>
      <c r="D22" s="3"/>
      <c r="E22" s="3">
        <v>1224</v>
      </c>
      <c r="F22" s="3"/>
      <c r="G22" s="3"/>
      <c r="H22" s="3"/>
      <c r="I22" s="3"/>
      <c r="J22" s="3"/>
      <c r="K22" s="3"/>
      <c r="L22" s="1">
        <f t="shared" si="0"/>
        <v>1224</v>
      </c>
      <c r="M22" s="1">
        <v>1</v>
      </c>
    </row>
    <row r="23" spans="1:13" ht="14.25" customHeight="1" x14ac:dyDescent="0.2">
      <c r="A23" s="1">
        <v>15</v>
      </c>
      <c r="B23" s="3" t="s">
        <v>74</v>
      </c>
      <c r="C23" s="3"/>
      <c r="D23" s="3"/>
      <c r="E23" s="3"/>
      <c r="F23" s="3">
        <v>1202</v>
      </c>
      <c r="G23" s="3"/>
      <c r="H23" s="3"/>
      <c r="I23" s="3"/>
      <c r="J23" s="3"/>
      <c r="K23" s="3"/>
      <c r="L23" s="1">
        <f t="shared" si="0"/>
        <v>1202</v>
      </c>
      <c r="M23" s="1">
        <v>1</v>
      </c>
    </row>
    <row r="24" spans="1:13" ht="14.25" customHeight="1" x14ac:dyDescent="0.2">
      <c r="A24" s="1">
        <v>16</v>
      </c>
      <c r="B24" s="3" t="s">
        <v>46</v>
      </c>
      <c r="C24" s="3"/>
      <c r="D24" s="3"/>
      <c r="E24" s="3"/>
      <c r="F24" s="3"/>
      <c r="G24" s="3">
        <v>510</v>
      </c>
      <c r="H24" s="3"/>
      <c r="I24" s="3"/>
      <c r="J24" s="3"/>
      <c r="K24" s="3">
        <v>676</v>
      </c>
      <c r="L24" s="1">
        <f t="shared" si="0"/>
        <v>1186</v>
      </c>
      <c r="M24" s="1">
        <v>2</v>
      </c>
    </row>
    <row r="25" spans="1:13" ht="14.25" customHeight="1" x14ac:dyDescent="0.2">
      <c r="A25" s="1">
        <v>17</v>
      </c>
      <c r="B25" s="3" t="s">
        <v>88</v>
      </c>
      <c r="C25" s="3"/>
      <c r="D25" s="3"/>
      <c r="E25" s="3"/>
      <c r="F25" s="3"/>
      <c r="G25" s="3">
        <v>1148</v>
      </c>
      <c r="H25" s="3"/>
      <c r="I25" s="3"/>
      <c r="J25" s="3"/>
      <c r="K25" s="3"/>
      <c r="L25" s="1">
        <f t="shared" si="0"/>
        <v>1148</v>
      </c>
      <c r="M25" s="1">
        <v>1</v>
      </c>
    </row>
    <row r="26" spans="1:13" ht="14.25" customHeight="1" x14ac:dyDescent="0.2">
      <c r="A26" s="1">
        <v>18</v>
      </c>
      <c r="B26" s="3" t="s">
        <v>79</v>
      </c>
      <c r="C26" s="3"/>
      <c r="D26" s="3"/>
      <c r="E26" s="3">
        <v>257</v>
      </c>
      <c r="F26" s="3">
        <v>842</v>
      </c>
      <c r="G26" s="3"/>
      <c r="H26" s="3"/>
      <c r="I26" s="3"/>
      <c r="J26" s="3"/>
      <c r="K26" s="3"/>
      <c r="L26" s="1">
        <f t="shared" si="0"/>
        <v>1099</v>
      </c>
      <c r="M26" s="1">
        <v>2</v>
      </c>
    </row>
    <row r="27" spans="1:13" ht="14.25" customHeight="1" x14ac:dyDescent="0.2">
      <c r="A27" s="1">
        <v>19</v>
      </c>
      <c r="B27" s="3" t="s">
        <v>90</v>
      </c>
      <c r="C27" s="3"/>
      <c r="D27" s="3"/>
      <c r="E27" s="3"/>
      <c r="F27" s="3"/>
      <c r="G27" s="3"/>
      <c r="H27" s="3"/>
      <c r="I27" s="3">
        <v>1025</v>
      </c>
      <c r="J27" s="3"/>
      <c r="K27" s="3"/>
      <c r="L27" s="1">
        <f t="shared" si="0"/>
        <v>1025</v>
      </c>
      <c r="M27" s="1">
        <v>1</v>
      </c>
    </row>
    <row r="28" spans="1:13" ht="14.25" customHeight="1" x14ac:dyDescent="0.2">
      <c r="A28" s="1">
        <v>20</v>
      </c>
      <c r="B28" s="3" t="s">
        <v>75</v>
      </c>
      <c r="C28" s="3"/>
      <c r="D28" s="3"/>
      <c r="E28" s="3"/>
      <c r="F28" s="3">
        <v>1024</v>
      </c>
      <c r="G28" s="3"/>
      <c r="H28" s="3"/>
      <c r="I28" s="3"/>
      <c r="J28" s="3"/>
      <c r="K28" s="3"/>
      <c r="L28" s="1">
        <f t="shared" si="0"/>
        <v>1024</v>
      </c>
      <c r="M28" s="1">
        <v>1</v>
      </c>
    </row>
    <row r="29" spans="1:13" ht="14.25" customHeight="1" x14ac:dyDescent="0.2">
      <c r="A29" s="1">
        <v>21</v>
      </c>
      <c r="B29" s="3" t="s">
        <v>57</v>
      </c>
      <c r="C29" s="3"/>
      <c r="D29" s="3"/>
      <c r="E29" s="3">
        <v>769</v>
      </c>
      <c r="F29" s="3"/>
      <c r="G29" s="3"/>
      <c r="H29" s="3"/>
      <c r="I29" s="3"/>
      <c r="J29" s="3"/>
      <c r="K29" s="3"/>
      <c r="L29" s="1">
        <f t="shared" si="0"/>
        <v>769</v>
      </c>
      <c r="M29" s="1">
        <v>1</v>
      </c>
    </row>
    <row r="30" spans="1:13" ht="14.25" customHeight="1" x14ac:dyDescent="0.2">
      <c r="A30" s="1">
        <v>22</v>
      </c>
      <c r="B30" s="3" t="s">
        <v>80</v>
      </c>
      <c r="C30" s="3"/>
      <c r="D30" s="3"/>
      <c r="E30" s="3"/>
      <c r="F30" s="3">
        <v>586</v>
      </c>
      <c r="G30" s="3"/>
      <c r="H30" s="3"/>
      <c r="I30" s="3"/>
      <c r="J30" s="3"/>
      <c r="K30" s="3"/>
      <c r="L30" s="1">
        <f t="shared" si="0"/>
        <v>586</v>
      </c>
      <c r="M30" s="1">
        <v>1</v>
      </c>
    </row>
    <row r="31" spans="1:13" ht="14.25" customHeight="1" x14ac:dyDescent="0.2">
      <c r="A31" s="1">
        <v>23</v>
      </c>
      <c r="B31" s="3" t="s">
        <v>81</v>
      </c>
      <c r="C31" s="3"/>
      <c r="D31" s="3"/>
      <c r="E31" s="3"/>
      <c r="F31" s="3">
        <v>583</v>
      </c>
      <c r="G31" s="3"/>
      <c r="H31" s="3"/>
      <c r="I31" s="3"/>
      <c r="J31" s="3"/>
      <c r="K31" s="3"/>
      <c r="L31" s="1">
        <f t="shared" si="0"/>
        <v>583</v>
      </c>
      <c r="M31" s="1">
        <v>1</v>
      </c>
    </row>
    <row r="32" spans="1:13" ht="14.25" customHeight="1" x14ac:dyDescent="0.2">
      <c r="A32" s="1">
        <v>24</v>
      </c>
      <c r="B32" s="3" t="s">
        <v>52</v>
      </c>
      <c r="C32" s="3"/>
      <c r="D32" s="3"/>
      <c r="E32" s="3"/>
      <c r="F32" s="3">
        <v>54</v>
      </c>
      <c r="G32" s="3"/>
      <c r="H32" s="3"/>
      <c r="I32" s="3"/>
      <c r="J32" s="3"/>
      <c r="K32" s="3">
        <v>69</v>
      </c>
      <c r="L32" s="1">
        <f t="shared" si="0"/>
        <v>123</v>
      </c>
      <c r="M32" s="1">
        <v>2</v>
      </c>
    </row>
    <row r="33" spans="1:13" ht="14.25" customHeight="1" x14ac:dyDescent="0.2">
      <c r="A33" s="1"/>
      <c r="B33" s="3"/>
      <c r="C33" s="3"/>
      <c r="D33" s="3"/>
      <c r="E33" s="3"/>
      <c r="F33" s="3"/>
      <c r="G33" s="3"/>
      <c r="H33" s="3"/>
      <c r="I33" s="3"/>
      <c r="J33" s="3"/>
      <c r="K33" s="3"/>
      <c r="L33" s="1"/>
      <c r="M33" s="1"/>
    </row>
    <row r="34" spans="1:13" ht="14.25" customHeight="1" x14ac:dyDescent="0.2">
      <c r="A34" s="1"/>
      <c r="B34" s="3"/>
      <c r="C34" s="3"/>
      <c r="D34" s="3"/>
      <c r="E34" s="3"/>
      <c r="F34" s="3"/>
      <c r="G34" s="3"/>
      <c r="H34" s="3"/>
      <c r="I34" s="3"/>
      <c r="J34" s="3"/>
      <c r="K34" s="3"/>
      <c r="L34" s="1"/>
      <c r="M34" s="1"/>
    </row>
    <row r="35" spans="1:13" ht="14.25" customHeight="1" x14ac:dyDescent="0.2">
      <c r="A35" s="8" t="s">
        <v>2</v>
      </c>
      <c r="B35" s="9" t="s">
        <v>3</v>
      </c>
      <c r="C35" s="8"/>
      <c r="D35" s="8"/>
    </row>
    <row r="36" spans="1:13" ht="14.25" customHeight="1" x14ac:dyDescent="0.2">
      <c r="A36" s="9" t="s">
        <v>2</v>
      </c>
      <c r="B36" s="9" t="s">
        <v>117</v>
      </c>
      <c r="C36" s="8"/>
      <c r="D36" s="8"/>
      <c r="E36" s="8"/>
      <c r="F36" s="8"/>
      <c r="G36" s="8"/>
      <c r="H36" s="8"/>
      <c r="I36" s="8"/>
      <c r="J36" s="8"/>
      <c r="K36" s="8"/>
    </row>
    <row r="37" spans="1:13" ht="14.25" customHeight="1" x14ac:dyDescent="0.2"/>
    <row r="38" spans="1:13" ht="14.25" customHeight="1" x14ac:dyDescent="0.2"/>
    <row r="39" spans="1:13" ht="14.25" customHeight="1" x14ac:dyDescent="0.2"/>
    <row r="40" spans="1:13" ht="14.25" customHeight="1" x14ac:dyDescent="0.2"/>
    <row r="41" spans="1:13" ht="14.25" customHeight="1" x14ac:dyDescent="0.2"/>
    <row r="42" spans="1:13" ht="14.25" customHeight="1" x14ac:dyDescent="0.2"/>
    <row r="43" spans="1:13" ht="14.25" customHeight="1" x14ac:dyDescent="0.2"/>
    <row r="44" spans="1:13" ht="14.25" customHeight="1" x14ac:dyDescent="0.2"/>
    <row r="45" spans="1:13" ht="14.25" customHeight="1" x14ac:dyDescent="0.2"/>
    <row r="46" spans="1:13" ht="14.25" customHeight="1" x14ac:dyDescent="0.2"/>
    <row r="47" spans="1:13" ht="14.25" customHeight="1" x14ac:dyDescent="0.2"/>
    <row r="48" spans="1:13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</sheetData>
  <sortState xmlns:xlrd2="http://schemas.microsoft.com/office/spreadsheetml/2017/richdata2" ref="B9:M32">
    <sortCondition descending="1" ref="L9:L32"/>
  </sortState>
  <pageMargins left="0" right="0" top="0" bottom="0" header="0" footer="0"/>
  <pageSetup paperSize="9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45"/>
  <sheetViews>
    <sheetView workbookViewId="0">
      <selection activeCell="D6" sqref="D6:D7"/>
    </sheetView>
  </sheetViews>
  <sheetFormatPr defaultColWidth="12.42578125" defaultRowHeight="12.75" x14ac:dyDescent="0.2"/>
  <cols>
    <col min="1" max="1" width="2.85546875" style="2" customWidth="1"/>
    <col min="2" max="2" width="17.7109375" style="2" customWidth="1"/>
    <col min="3" max="13" width="13.28515625" style="2" customWidth="1"/>
    <col min="14" max="16" width="11.7109375" style="2" customWidth="1"/>
    <col min="17" max="16384" width="12.42578125" style="2"/>
  </cols>
  <sheetData>
    <row r="1" spans="1:13" ht="18.75" customHeight="1" x14ac:dyDescent="0.3">
      <c r="C1" s="4"/>
      <c r="D1" s="15" t="s">
        <v>37</v>
      </c>
      <c r="E1" s="16"/>
      <c r="F1" s="15"/>
      <c r="G1" s="10"/>
      <c r="H1" s="12"/>
      <c r="I1" s="12"/>
      <c r="J1" s="12"/>
      <c r="K1" s="12"/>
    </row>
    <row r="2" spans="1:13" ht="18.75" customHeight="1" x14ac:dyDescent="0.3">
      <c r="A2" s="3"/>
      <c r="B2" s="17" t="s">
        <v>16</v>
      </c>
      <c r="C2" s="12">
        <v>44286</v>
      </c>
      <c r="D2" s="12">
        <v>43583</v>
      </c>
      <c r="E2" s="12">
        <v>43611</v>
      </c>
      <c r="F2" s="12" t="s">
        <v>24</v>
      </c>
      <c r="G2" s="12">
        <v>43667</v>
      </c>
      <c r="H2" s="12" t="s">
        <v>25</v>
      </c>
      <c r="I2" s="12">
        <v>43737</v>
      </c>
      <c r="J2" s="12">
        <v>43744</v>
      </c>
      <c r="K2" s="12" t="s">
        <v>26</v>
      </c>
      <c r="L2" s="13"/>
      <c r="M2" s="3"/>
    </row>
    <row r="3" spans="1:13" ht="14.25" customHeight="1" x14ac:dyDescent="0.2">
      <c r="A3" s="3"/>
      <c r="B3" s="1"/>
      <c r="C3" s="3" t="s">
        <v>27</v>
      </c>
      <c r="D3" s="3" t="s">
        <v>9</v>
      </c>
      <c r="E3" s="3" t="s">
        <v>28</v>
      </c>
      <c r="F3" s="3" t="s">
        <v>29</v>
      </c>
      <c r="G3" s="3" t="s">
        <v>30</v>
      </c>
      <c r="H3" s="3" t="s">
        <v>9</v>
      </c>
      <c r="I3" s="3" t="s">
        <v>28</v>
      </c>
      <c r="J3" s="3" t="s">
        <v>11</v>
      </c>
      <c r="K3" s="3" t="s">
        <v>12</v>
      </c>
      <c r="L3" s="3"/>
      <c r="M3" s="3"/>
    </row>
    <row r="4" spans="1:13" ht="14.25" customHeight="1" x14ac:dyDescent="0.2">
      <c r="A4" s="3"/>
      <c r="B4" s="1"/>
      <c r="C4" s="3" t="s">
        <v>31</v>
      </c>
      <c r="D4" s="3" t="s">
        <v>10</v>
      </c>
      <c r="E4" s="3" t="s">
        <v>32</v>
      </c>
      <c r="F4" s="3" t="s">
        <v>33</v>
      </c>
      <c r="G4" s="3" t="s">
        <v>0</v>
      </c>
      <c r="H4" s="3" t="s">
        <v>34</v>
      </c>
      <c r="I4" s="3" t="s">
        <v>35</v>
      </c>
      <c r="J4" s="3" t="s">
        <v>36</v>
      </c>
      <c r="K4" s="3" t="s">
        <v>1</v>
      </c>
      <c r="L4" s="3"/>
      <c r="M4" s="3"/>
    </row>
    <row r="5" spans="1:13" ht="14.25" customHeight="1" x14ac:dyDescent="0.2">
      <c r="A5" s="3"/>
      <c r="B5" s="1"/>
      <c r="C5" s="3"/>
      <c r="D5" s="3"/>
      <c r="E5" s="3"/>
      <c r="F5" s="3"/>
      <c r="G5" s="3"/>
      <c r="H5" s="3"/>
      <c r="I5" s="3"/>
      <c r="J5" s="3"/>
      <c r="K5" s="3"/>
      <c r="L5" s="1"/>
      <c r="M5" s="1"/>
    </row>
    <row r="6" spans="1:13" ht="14.25" customHeight="1" x14ac:dyDescent="0.2">
      <c r="A6" s="3"/>
      <c r="B6" s="1"/>
      <c r="C6" s="1"/>
      <c r="D6" s="1" t="s">
        <v>48</v>
      </c>
      <c r="E6" s="3"/>
      <c r="F6" s="3"/>
      <c r="G6" s="1" t="s">
        <v>48</v>
      </c>
      <c r="H6" s="1"/>
      <c r="I6" s="3"/>
      <c r="J6" s="3"/>
      <c r="K6" s="1"/>
      <c r="L6" s="1" t="s">
        <v>4</v>
      </c>
      <c r="M6" s="1" t="s">
        <v>6</v>
      </c>
    </row>
    <row r="7" spans="1:13" ht="14.25" customHeight="1" x14ac:dyDescent="0.2">
      <c r="A7" s="3"/>
      <c r="B7" s="3"/>
      <c r="C7" s="1"/>
      <c r="D7" s="1" t="s">
        <v>49</v>
      </c>
      <c r="E7" s="3"/>
      <c r="F7" s="3"/>
      <c r="G7" s="1" t="s">
        <v>49</v>
      </c>
      <c r="H7" s="3"/>
      <c r="I7" s="3"/>
      <c r="J7" s="3"/>
      <c r="K7" s="1"/>
      <c r="L7" s="1" t="s">
        <v>5</v>
      </c>
      <c r="M7" s="1" t="s">
        <v>7</v>
      </c>
    </row>
    <row r="8" spans="1:13" ht="14.25" customHeight="1" x14ac:dyDescent="0.2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1"/>
      <c r="M8" s="1"/>
    </row>
    <row r="9" spans="1:13" ht="14.25" customHeight="1" x14ac:dyDescent="0.2">
      <c r="A9" s="1">
        <v>1</v>
      </c>
      <c r="B9" s="14" t="s">
        <v>41</v>
      </c>
      <c r="C9" s="3">
        <v>3600</v>
      </c>
      <c r="D9" s="3"/>
      <c r="E9" s="3"/>
      <c r="F9" s="3">
        <v>2105</v>
      </c>
      <c r="G9" s="3"/>
      <c r="H9" s="3"/>
      <c r="I9" s="3"/>
      <c r="J9" s="3"/>
      <c r="K9" s="3"/>
      <c r="L9" s="1">
        <f>SUM(C9:K9)</f>
        <v>5705</v>
      </c>
      <c r="M9" s="1">
        <v>2</v>
      </c>
    </row>
    <row r="10" spans="1:13" ht="14.25" customHeight="1" x14ac:dyDescent="0.2">
      <c r="A10" s="1">
        <v>2</v>
      </c>
      <c r="B10" s="14" t="s">
        <v>69</v>
      </c>
      <c r="C10" s="3"/>
      <c r="D10" s="3"/>
      <c r="E10" s="3"/>
      <c r="F10" s="3">
        <v>1566</v>
      </c>
      <c r="G10" s="3"/>
      <c r="H10" s="3">
        <v>1473</v>
      </c>
      <c r="I10" s="3">
        <v>1321</v>
      </c>
      <c r="J10" s="3"/>
      <c r="K10" s="3">
        <v>980</v>
      </c>
      <c r="L10" s="1">
        <f>SUM(C10:K10)</f>
        <v>5340</v>
      </c>
      <c r="M10" s="1">
        <v>4</v>
      </c>
    </row>
    <row r="11" spans="1:13" ht="14.25" customHeight="1" x14ac:dyDescent="0.2">
      <c r="A11" s="1">
        <v>3</v>
      </c>
      <c r="B11" s="14" t="s">
        <v>42</v>
      </c>
      <c r="C11" s="3">
        <v>1800</v>
      </c>
      <c r="D11" s="3"/>
      <c r="E11" s="3"/>
      <c r="F11" s="3">
        <v>2292</v>
      </c>
      <c r="G11" s="3"/>
      <c r="H11" s="3"/>
      <c r="I11" s="3"/>
      <c r="J11" s="3"/>
      <c r="K11" s="3"/>
      <c r="L11" s="1">
        <f>SUM(C11:K11)</f>
        <v>4092</v>
      </c>
      <c r="M11" s="1">
        <v>2</v>
      </c>
    </row>
    <row r="12" spans="1:13" ht="14.25" customHeight="1" x14ac:dyDescent="0.2">
      <c r="A12" s="1">
        <v>4</v>
      </c>
      <c r="B12" s="3" t="s">
        <v>43</v>
      </c>
      <c r="C12" s="3">
        <v>1463</v>
      </c>
      <c r="D12" s="3"/>
      <c r="E12" s="3">
        <v>900</v>
      </c>
      <c r="F12" s="3">
        <v>1411</v>
      </c>
      <c r="G12" s="3"/>
      <c r="H12" s="3"/>
      <c r="I12" s="3"/>
      <c r="J12" s="3"/>
      <c r="K12" s="3"/>
      <c r="L12" s="1">
        <f>SUM(C12:K12)</f>
        <v>3774</v>
      </c>
      <c r="M12" s="1">
        <v>3</v>
      </c>
    </row>
    <row r="13" spans="1:13" ht="14.25" customHeight="1" x14ac:dyDescent="0.2">
      <c r="A13" s="1">
        <v>5</v>
      </c>
      <c r="B13" s="3" t="s">
        <v>67</v>
      </c>
      <c r="C13" s="3"/>
      <c r="D13" s="3"/>
      <c r="E13" s="3"/>
      <c r="F13" s="3">
        <v>1915</v>
      </c>
      <c r="G13" s="3"/>
      <c r="H13" s="3">
        <v>1193</v>
      </c>
      <c r="I13" s="3"/>
      <c r="J13" s="3"/>
      <c r="K13" s="3">
        <v>150</v>
      </c>
      <c r="L13" s="1">
        <f>SUM(C13:K13)</f>
        <v>3258</v>
      </c>
      <c r="M13" s="1">
        <v>3</v>
      </c>
    </row>
    <row r="14" spans="1:13" ht="14.25" customHeight="1" x14ac:dyDescent="0.2">
      <c r="A14" s="1">
        <v>6</v>
      </c>
      <c r="B14" s="3" t="s">
        <v>46</v>
      </c>
      <c r="C14" s="3"/>
      <c r="D14" s="3"/>
      <c r="E14" s="3"/>
      <c r="F14" s="3"/>
      <c r="G14" s="3"/>
      <c r="H14" s="3">
        <v>1800</v>
      </c>
      <c r="I14" s="3"/>
      <c r="J14" s="3">
        <v>934</v>
      </c>
      <c r="K14" s="3"/>
      <c r="L14" s="1">
        <f>SUM(H14:K14)</f>
        <v>2734</v>
      </c>
      <c r="M14" s="1">
        <v>2</v>
      </c>
    </row>
    <row r="15" spans="1:13" ht="14.25" customHeight="1" x14ac:dyDescent="0.2">
      <c r="A15" s="1">
        <v>7</v>
      </c>
      <c r="B15" s="3" t="s">
        <v>72</v>
      </c>
      <c r="C15" s="3"/>
      <c r="D15" s="3"/>
      <c r="E15" s="3"/>
      <c r="F15" s="3">
        <v>702</v>
      </c>
      <c r="G15" s="3"/>
      <c r="H15" s="3">
        <v>1787</v>
      </c>
      <c r="I15" s="3"/>
      <c r="J15" s="3"/>
      <c r="K15" s="3"/>
      <c r="L15" s="1">
        <f>SUM(C15:K15)</f>
        <v>2489</v>
      </c>
      <c r="M15" s="1">
        <v>2</v>
      </c>
    </row>
    <row r="16" spans="1:13" ht="14.25" customHeight="1" x14ac:dyDescent="0.2">
      <c r="A16" s="1">
        <v>8</v>
      </c>
      <c r="B16" s="3" t="s">
        <v>76</v>
      </c>
      <c r="C16" s="3"/>
      <c r="D16" s="3"/>
      <c r="E16" s="3"/>
      <c r="F16" s="3">
        <v>1384</v>
      </c>
      <c r="G16" s="3"/>
      <c r="H16" s="3">
        <v>723</v>
      </c>
      <c r="I16" s="3"/>
      <c r="J16" s="3"/>
      <c r="K16" s="3"/>
      <c r="L16" s="1">
        <f>SUM(C16:K16)</f>
        <v>2107</v>
      </c>
      <c r="M16" s="1">
        <v>2</v>
      </c>
    </row>
    <row r="17" spans="1:13" ht="14.25" customHeight="1" x14ac:dyDescent="0.2">
      <c r="A17" s="1">
        <v>9</v>
      </c>
      <c r="B17" s="3" t="s">
        <v>63</v>
      </c>
      <c r="C17" s="3"/>
      <c r="D17" s="3"/>
      <c r="E17" s="3"/>
      <c r="F17" s="3">
        <v>1154</v>
      </c>
      <c r="G17" s="3"/>
      <c r="H17" s="3"/>
      <c r="I17" s="3"/>
      <c r="J17" s="3"/>
      <c r="K17" s="3"/>
      <c r="L17" s="1">
        <f>SUM(C17:K17)</f>
        <v>1154</v>
      </c>
      <c r="M17" s="1">
        <v>1</v>
      </c>
    </row>
    <row r="18" spans="1:13" ht="14.25" customHeight="1" x14ac:dyDescent="0.2">
      <c r="A18" s="1">
        <v>10</v>
      </c>
      <c r="B18" s="3" t="s">
        <v>44</v>
      </c>
      <c r="C18" s="3">
        <v>952</v>
      </c>
      <c r="D18" s="3"/>
      <c r="E18" s="3"/>
      <c r="F18" s="3"/>
      <c r="G18" s="3"/>
      <c r="H18" s="3"/>
      <c r="I18" s="3"/>
      <c r="J18" s="3"/>
      <c r="K18" s="3"/>
      <c r="L18" s="1">
        <f>SUM(C18:K18)</f>
        <v>952</v>
      </c>
      <c r="M18" s="1">
        <v>1</v>
      </c>
    </row>
    <row r="19" spans="1:13" ht="14.25" customHeight="1" x14ac:dyDescent="0.2">
      <c r="A19" s="1">
        <v>11</v>
      </c>
      <c r="B19" s="3" t="s">
        <v>103</v>
      </c>
      <c r="C19" s="3"/>
      <c r="D19" s="3"/>
      <c r="E19" s="3"/>
      <c r="F19" s="3"/>
      <c r="G19" s="3"/>
      <c r="H19" s="3"/>
      <c r="I19" s="3"/>
      <c r="J19" s="3"/>
      <c r="K19" s="3">
        <v>751</v>
      </c>
      <c r="L19" s="1">
        <f>SUM(K19)</f>
        <v>751</v>
      </c>
      <c r="M19" s="1">
        <v>1</v>
      </c>
    </row>
    <row r="20" spans="1:13" ht="14.25" customHeight="1" x14ac:dyDescent="0.2">
      <c r="A20" s="1">
        <v>12</v>
      </c>
      <c r="B20" s="3" t="s">
        <v>101</v>
      </c>
      <c r="C20" s="3"/>
      <c r="D20" s="3"/>
      <c r="E20" s="3"/>
      <c r="F20" s="3"/>
      <c r="G20" s="3"/>
      <c r="H20" s="3"/>
      <c r="I20" s="3"/>
      <c r="J20" s="3"/>
      <c r="K20" s="3">
        <v>650</v>
      </c>
      <c r="L20" s="1">
        <f>SUM(K20)</f>
        <v>650</v>
      </c>
      <c r="M20" s="1">
        <v>1</v>
      </c>
    </row>
    <row r="21" spans="1:13" ht="14.25" customHeight="1" x14ac:dyDescent="0.2">
      <c r="A21" s="1">
        <v>13</v>
      </c>
      <c r="B21" s="3" t="s">
        <v>108</v>
      </c>
      <c r="C21" s="3"/>
      <c r="D21" s="3"/>
      <c r="E21" s="3"/>
      <c r="F21" s="3"/>
      <c r="G21" s="3"/>
      <c r="H21" s="3">
        <v>300</v>
      </c>
      <c r="I21" s="3"/>
      <c r="J21" s="3"/>
      <c r="K21" s="3"/>
      <c r="L21" s="1">
        <f>SUM(H21:K21)</f>
        <v>300</v>
      </c>
      <c r="M21" s="1">
        <v>1</v>
      </c>
    </row>
    <row r="22" spans="1:13" ht="14.25" customHeight="1" x14ac:dyDescent="0.2">
      <c r="A22" s="1">
        <v>14</v>
      </c>
      <c r="B22" s="3" t="s">
        <v>55</v>
      </c>
      <c r="C22" s="3"/>
      <c r="D22" s="3"/>
      <c r="E22" s="3"/>
      <c r="F22" s="3"/>
      <c r="G22" s="3"/>
      <c r="H22" s="3"/>
      <c r="I22" s="3"/>
      <c r="J22" s="3"/>
      <c r="K22" s="3">
        <v>90</v>
      </c>
      <c r="L22" s="1">
        <f>SUM(K22)</f>
        <v>90</v>
      </c>
      <c r="M22" s="1">
        <v>1</v>
      </c>
    </row>
    <row r="23" spans="1:13" ht="14.25" customHeight="1" x14ac:dyDescent="0.2">
      <c r="A23" s="1">
        <v>15</v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1"/>
      <c r="M23" s="1"/>
    </row>
    <row r="24" spans="1:13" ht="14.25" customHeight="1" x14ac:dyDescent="0.2">
      <c r="A24" s="1"/>
      <c r="B24" s="3"/>
      <c r="C24" s="3"/>
      <c r="D24" s="3"/>
      <c r="E24" s="3"/>
      <c r="F24" s="3"/>
      <c r="G24" s="3"/>
      <c r="H24" s="3"/>
      <c r="I24" s="3"/>
      <c r="J24" s="3"/>
      <c r="K24" s="3"/>
      <c r="L24" s="1"/>
      <c r="M24" s="1"/>
    </row>
    <row r="25" spans="1:13" ht="14.25" customHeight="1" x14ac:dyDescent="0.2">
      <c r="A25" s="8" t="s">
        <v>2</v>
      </c>
      <c r="B25" s="9" t="s">
        <v>3</v>
      </c>
      <c r="C25" s="8"/>
      <c r="D25" s="8"/>
    </row>
    <row r="26" spans="1:13" ht="14.25" customHeight="1" x14ac:dyDescent="0.2">
      <c r="A26" s="9" t="s">
        <v>2</v>
      </c>
      <c r="B26" s="9" t="s">
        <v>109</v>
      </c>
      <c r="C26" s="8"/>
      <c r="D26" s="8"/>
      <c r="E26" s="8"/>
      <c r="F26" s="8"/>
      <c r="G26" s="8"/>
      <c r="H26" s="8"/>
      <c r="I26" s="8"/>
      <c r="J26" s="8"/>
      <c r="K26" s="8"/>
    </row>
    <row r="27" spans="1:13" ht="14.25" customHeight="1" x14ac:dyDescent="0.2"/>
    <row r="28" spans="1:13" ht="14.25" customHeight="1" x14ac:dyDescent="0.2"/>
    <row r="29" spans="1:13" ht="14.25" customHeight="1" x14ac:dyDescent="0.2"/>
    <row r="30" spans="1:13" ht="14.25" customHeight="1" x14ac:dyDescent="0.2"/>
    <row r="31" spans="1:13" ht="14.25" customHeight="1" x14ac:dyDescent="0.2"/>
    <row r="32" spans="1:13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</sheetData>
  <sortState xmlns:xlrd2="http://schemas.microsoft.com/office/spreadsheetml/2017/richdata2" ref="B9:M22">
    <sortCondition descending="1" ref="L9:L22"/>
  </sortState>
  <pageMargins left="0" right="0" top="0" bottom="0" header="0" footer="0"/>
  <pageSetup paperSize="9" orientation="landscape" horizontalDpi="0" verticalDpi="0" r:id="rId1"/>
  <ignoredErrors>
    <ignoredError sqref="L14:L21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23"/>
  <sheetViews>
    <sheetView workbookViewId="0">
      <selection activeCell="I6" sqref="I6:I7"/>
    </sheetView>
  </sheetViews>
  <sheetFormatPr defaultColWidth="12.42578125" defaultRowHeight="15.75" x14ac:dyDescent="0.25"/>
  <cols>
    <col min="1" max="1" width="2.85546875" style="4" customWidth="1"/>
    <col min="2" max="2" width="18.7109375" style="4" customWidth="1"/>
    <col min="3" max="11" width="13.28515625" style="4" customWidth="1"/>
    <col min="12" max="13" width="13.28515625" style="7" customWidth="1"/>
    <col min="14" max="16" width="11.7109375" style="4" customWidth="1"/>
    <col min="17" max="16384" width="12.42578125" style="4"/>
  </cols>
  <sheetData>
    <row r="1" spans="1:13" ht="18.75" x14ac:dyDescent="0.3">
      <c r="D1" s="15" t="s">
        <v>37</v>
      </c>
      <c r="E1" s="16"/>
      <c r="F1" s="15"/>
      <c r="G1" s="10"/>
      <c r="H1" s="12"/>
      <c r="I1" s="12"/>
      <c r="J1" s="12"/>
      <c r="K1" s="12"/>
    </row>
    <row r="2" spans="1:13" s="2" customFormat="1" ht="18.75" x14ac:dyDescent="0.3">
      <c r="A2" s="3"/>
      <c r="B2" s="17" t="s">
        <v>17</v>
      </c>
      <c r="C2" s="12">
        <v>44286</v>
      </c>
      <c r="D2" s="12">
        <v>43583</v>
      </c>
      <c r="E2" s="12">
        <v>43611</v>
      </c>
      <c r="F2" s="12" t="s">
        <v>24</v>
      </c>
      <c r="G2" s="12">
        <v>43667</v>
      </c>
      <c r="H2" s="12" t="s">
        <v>25</v>
      </c>
      <c r="I2" s="12">
        <v>43737</v>
      </c>
      <c r="J2" s="12">
        <v>43744</v>
      </c>
      <c r="K2" s="12" t="s">
        <v>26</v>
      </c>
      <c r="L2" s="13"/>
      <c r="M2" s="3"/>
    </row>
    <row r="3" spans="1:13" s="2" customFormat="1" ht="14.25" customHeight="1" x14ac:dyDescent="0.2">
      <c r="A3" s="3"/>
      <c r="B3" s="1"/>
      <c r="C3" s="3" t="s">
        <v>27</v>
      </c>
      <c r="D3" s="3" t="s">
        <v>9</v>
      </c>
      <c r="E3" s="3" t="s">
        <v>28</v>
      </c>
      <c r="F3" s="3" t="s">
        <v>29</v>
      </c>
      <c r="G3" s="3" t="s">
        <v>30</v>
      </c>
      <c r="H3" s="3" t="s">
        <v>9</v>
      </c>
      <c r="I3" s="3" t="s">
        <v>28</v>
      </c>
      <c r="J3" s="3" t="s">
        <v>11</v>
      </c>
      <c r="K3" s="3" t="s">
        <v>12</v>
      </c>
      <c r="L3" s="3"/>
      <c r="M3" s="3"/>
    </row>
    <row r="4" spans="1:13" s="2" customFormat="1" ht="14.25" customHeight="1" x14ac:dyDescent="0.2">
      <c r="A4" s="3"/>
      <c r="B4" s="1"/>
      <c r="C4" s="3" t="s">
        <v>31</v>
      </c>
      <c r="D4" s="3" t="s">
        <v>10</v>
      </c>
      <c r="E4" s="3" t="s">
        <v>32</v>
      </c>
      <c r="F4" s="3" t="s">
        <v>33</v>
      </c>
      <c r="G4" s="3" t="s">
        <v>0</v>
      </c>
      <c r="H4" s="3" t="s">
        <v>34</v>
      </c>
      <c r="I4" s="3" t="s">
        <v>35</v>
      </c>
      <c r="J4" s="3" t="s">
        <v>36</v>
      </c>
      <c r="K4" s="3" t="s">
        <v>1</v>
      </c>
      <c r="L4" s="3"/>
      <c r="M4" s="3"/>
    </row>
    <row r="5" spans="1:13" s="2" customFormat="1" ht="14.25" customHeight="1" x14ac:dyDescent="0.2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1"/>
      <c r="M5" s="1"/>
    </row>
    <row r="6" spans="1:13" s="2" customFormat="1" ht="14.25" customHeight="1" x14ac:dyDescent="0.2">
      <c r="A6" s="3"/>
      <c r="B6" s="3"/>
      <c r="C6" s="1"/>
      <c r="D6" s="1" t="s">
        <v>48</v>
      </c>
      <c r="E6" s="1"/>
      <c r="F6" s="3"/>
      <c r="G6" s="1" t="s">
        <v>48</v>
      </c>
      <c r="H6" s="1"/>
      <c r="I6" s="1" t="s">
        <v>48</v>
      </c>
      <c r="J6" s="1" t="s">
        <v>48</v>
      </c>
      <c r="K6" s="1"/>
      <c r="L6" s="1" t="s">
        <v>4</v>
      </c>
      <c r="M6" s="1" t="s">
        <v>6</v>
      </c>
    </row>
    <row r="7" spans="1:13" s="2" customFormat="1" ht="14.25" customHeight="1" x14ac:dyDescent="0.2">
      <c r="A7" s="3"/>
      <c r="B7" s="3"/>
      <c r="C7" s="1"/>
      <c r="D7" s="1" t="s">
        <v>49</v>
      </c>
      <c r="E7" s="1"/>
      <c r="F7" s="3"/>
      <c r="G7" s="1" t="s">
        <v>49</v>
      </c>
      <c r="H7" s="1"/>
      <c r="I7" s="1" t="s">
        <v>49</v>
      </c>
      <c r="J7" s="1" t="s">
        <v>49</v>
      </c>
      <c r="K7" s="1"/>
      <c r="L7" s="1" t="s">
        <v>5</v>
      </c>
      <c r="M7" s="1" t="s">
        <v>7</v>
      </c>
    </row>
    <row r="8" spans="1:13" s="2" customFormat="1" ht="14.25" customHeight="1" x14ac:dyDescent="0.2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1"/>
      <c r="M8" s="1"/>
    </row>
    <row r="9" spans="1:13" s="2" customFormat="1" ht="14.25" customHeight="1" x14ac:dyDescent="0.2">
      <c r="A9" s="1">
        <v>1</v>
      </c>
      <c r="B9" s="14" t="s">
        <v>69</v>
      </c>
      <c r="C9" s="3"/>
      <c r="D9" s="3"/>
      <c r="E9" s="3">
        <v>1272</v>
      </c>
      <c r="F9" s="3">
        <v>940</v>
      </c>
      <c r="G9" s="3"/>
      <c r="H9" s="3">
        <v>261</v>
      </c>
      <c r="I9" s="3"/>
      <c r="J9" s="3"/>
      <c r="K9" s="3">
        <v>1080</v>
      </c>
      <c r="L9" s="1">
        <f>SUM(C9:K9)</f>
        <v>3553</v>
      </c>
      <c r="M9" s="1">
        <v>4</v>
      </c>
    </row>
    <row r="10" spans="1:13" s="2" customFormat="1" ht="14.25" customHeight="1" x14ac:dyDescent="0.2">
      <c r="A10" s="1">
        <v>2</v>
      </c>
      <c r="B10" s="14" t="s">
        <v>60</v>
      </c>
      <c r="C10" s="3"/>
      <c r="D10" s="3"/>
      <c r="E10" s="3"/>
      <c r="F10" s="3">
        <v>1382</v>
      </c>
      <c r="G10" s="3"/>
      <c r="H10" s="3">
        <v>1800</v>
      </c>
      <c r="I10" s="3"/>
      <c r="J10" s="3"/>
      <c r="K10" s="3"/>
      <c r="L10" s="1">
        <f>SUM(C10:K10)</f>
        <v>3182</v>
      </c>
      <c r="M10" s="1">
        <v>2</v>
      </c>
    </row>
    <row r="11" spans="1:13" s="2" customFormat="1" ht="14.25" customHeight="1" x14ac:dyDescent="0.2">
      <c r="A11" s="1">
        <v>3</v>
      </c>
      <c r="B11" s="14" t="s">
        <v>47</v>
      </c>
      <c r="C11" s="3">
        <v>885</v>
      </c>
      <c r="D11" s="3"/>
      <c r="E11" s="3"/>
      <c r="F11" s="3"/>
      <c r="G11" s="3"/>
      <c r="H11" s="3">
        <v>1416</v>
      </c>
      <c r="I11" s="3"/>
      <c r="J11" s="3"/>
      <c r="K11" s="3"/>
      <c r="L11" s="1">
        <f>SUM(C11:K11)</f>
        <v>2301</v>
      </c>
      <c r="M11" s="1">
        <v>2</v>
      </c>
    </row>
    <row r="12" spans="1:13" s="2" customFormat="1" ht="14.25" customHeight="1" x14ac:dyDescent="0.2">
      <c r="A12" s="1">
        <v>4</v>
      </c>
      <c r="B12" s="3" t="s">
        <v>46</v>
      </c>
      <c r="C12" s="3">
        <v>276</v>
      </c>
      <c r="D12" s="3"/>
      <c r="E12" s="3">
        <v>585</v>
      </c>
      <c r="F12" s="3"/>
      <c r="G12" s="3"/>
      <c r="H12" s="3"/>
      <c r="I12" s="3"/>
      <c r="J12" s="3"/>
      <c r="K12" s="3">
        <v>1439</v>
      </c>
      <c r="L12" s="1">
        <f>SUM(C12:K12)</f>
        <v>2300</v>
      </c>
      <c r="M12" s="1">
        <v>3</v>
      </c>
    </row>
    <row r="13" spans="1:13" s="2" customFormat="1" ht="14.25" customHeight="1" x14ac:dyDescent="0.2">
      <c r="A13" s="1">
        <v>5</v>
      </c>
      <c r="B13" s="3" t="s">
        <v>44</v>
      </c>
      <c r="C13" s="3"/>
      <c r="D13" s="3"/>
      <c r="E13" s="3"/>
      <c r="F13" s="3"/>
      <c r="G13" s="3"/>
      <c r="H13" s="3">
        <v>1758</v>
      </c>
      <c r="I13" s="3"/>
      <c r="J13" s="3"/>
      <c r="K13" s="3"/>
      <c r="L13" s="1">
        <f>SUM(H13:K13)</f>
        <v>1758</v>
      </c>
      <c r="M13" s="1">
        <v>1</v>
      </c>
    </row>
    <row r="14" spans="1:13" s="2" customFormat="1" ht="14.25" customHeight="1" x14ac:dyDescent="0.2">
      <c r="A14" s="1">
        <v>6</v>
      </c>
      <c r="B14" s="3" t="s">
        <v>107</v>
      </c>
      <c r="C14" s="3"/>
      <c r="D14" s="3"/>
      <c r="E14" s="3"/>
      <c r="F14" s="3"/>
      <c r="G14" s="3"/>
      <c r="H14" s="3">
        <v>1660</v>
      </c>
      <c r="I14" s="3"/>
      <c r="J14" s="3"/>
      <c r="K14" s="3"/>
      <c r="L14" s="1">
        <f>SUM(H14:K14)</f>
        <v>1660</v>
      </c>
      <c r="M14" s="1">
        <v>1</v>
      </c>
    </row>
    <row r="15" spans="1:13" s="2" customFormat="1" ht="14.25" customHeight="1" x14ac:dyDescent="0.2">
      <c r="A15" s="1">
        <v>7</v>
      </c>
      <c r="B15" s="3" t="s">
        <v>101</v>
      </c>
      <c r="C15" s="3"/>
      <c r="D15" s="3"/>
      <c r="E15" s="3"/>
      <c r="F15" s="3"/>
      <c r="G15" s="3"/>
      <c r="H15" s="3"/>
      <c r="I15" s="3"/>
      <c r="J15" s="3"/>
      <c r="K15" s="3">
        <v>678</v>
      </c>
      <c r="L15" s="1">
        <f>SUM(J15:K15)</f>
        <v>678</v>
      </c>
      <c r="M15" s="1">
        <v>1</v>
      </c>
    </row>
    <row r="16" spans="1:13" s="2" customFormat="1" ht="14.25" customHeight="1" x14ac:dyDescent="0.2">
      <c r="A16" s="1">
        <v>8</v>
      </c>
      <c r="B16" s="3" t="s">
        <v>80</v>
      </c>
      <c r="C16" s="3"/>
      <c r="D16" s="3"/>
      <c r="E16" s="3"/>
      <c r="F16" s="3">
        <v>634</v>
      </c>
      <c r="G16" s="3"/>
      <c r="H16" s="3"/>
      <c r="I16" s="3"/>
      <c r="J16" s="3"/>
      <c r="K16" s="3"/>
      <c r="L16" s="1">
        <f>SUM(C16:K16)</f>
        <v>634</v>
      </c>
      <c r="M16" s="1">
        <v>1</v>
      </c>
    </row>
    <row r="17" spans="1:13" s="2" customFormat="1" ht="14.25" customHeight="1" x14ac:dyDescent="0.2">
      <c r="A17" s="1">
        <v>9</v>
      </c>
      <c r="B17" s="3" t="s">
        <v>43</v>
      </c>
      <c r="C17" s="3"/>
      <c r="D17" s="3"/>
      <c r="E17" s="3"/>
      <c r="F17" s="3">
        <v>618</v>
      </c>
      <c r="G17" s="3"/>
      <c r="H17" s="3"/>
      <c r="I17" s="3"/>
      <c r="J17" s="3"/>
      <c r="K17" s="3"/>
      <c r="L17" s="1">
        <f>SUM(C17:K17)</f>
        <v>618</v>
      </c>
      <c r="M17" s="1">
        <v>1</v>
      </c>
    </row>
    <row r="18" spans="1:13" s="2" customFormat="1" ht="14.25" customHeight="1" x14ac:dyDescent="0.2">
      <c r="A18" s="1">
        <v>10</v>
      </c>
      <c r="B18" s="3" t="s">
        <v>52</v>
      </c>
      <c r="C18" s="3"/>
      <c r="D18" s="3"/>
      <c r="E18" s="3"/>
      <c r="F18" s="3">
        <v>347</v>
      </c>
      <c r="G18" s="3"/>
      <c r="H18" s="3"/>
      <c r="I18" s="3"/>
      <c r="J18" s="3"/>
      <c r="K18" s="3"/>
      <c r="L18" s="1">
        <f>SUM(C18:K18)</f>
        <v>347</v>
      </c>
      <c r="M18" s="1">
        <v>1</v>
      </c>
    </row>
    <row r="19" spans="1:13" s="2" customFormat="1" ht="14.25" customHeight="1" x14ac:dyDescent="0.2">
      <c r="A19" s="1">
        <v>11</v>
      </c>
      <c r="B19" s="3" t="s">
        <v>57</v>
      </c>
      <c r="C19" s="3"/>
      <c r="D19" s="3"/>
      <c r="E19" s="3">
        <v>114</v>
      </c>
      <c r="F19" s="3"/>
      <c r="G19" s="3"/>
      <c r="H19" s="3"/>
      <c r="I19" s="3"/>
      <c r="J19" s="3"/>
      <c r="K19" s="3"/>
      <c r="L19" s="1">
        <f>SUM(C19:K19)</f>
        <v>114</v>
      </c>
      <c r="M19" s="1">
        <v>1</v>
      </c>
    </row>
    <row r="20" spans="1:13" s="2" customFormat="1" ht="14.25" customHeight="1" x14ac:dyDescent="0.2">
      <c r="A20" s="1"/>
      <c r="B20" s="3"/>
      <c r="C20" s="3"/>
      <c r="D20" s="3"/>
      <c r="E20" s="3"/>
      <c r="F20" s="3"/>
      <c r="G20" s="3"/>
      <c r="H20" s="3"/>
      <c r="I20" s="3"/>
      <c r="J20" s="3"/>
      <c r="K20" s="3"/>
      <c r="L20" s="1"/>
      <c r="M20" s="1"/>
    </row>
    <row r="21" spans="1:13" s="2" customFormat="1" ht="14.25" customHeight="1" x14ac:dyDescent="0.2">
      <c r="A21" s="8" t="s">
        <v>2</v>
      </c>
      <c r="B21" s="9" t="s">
        <v>3</v>
      </c>
      <c r="C21" s="8"/>
      <c r="D21" s="8"/>
    </row>
    <row r="22" spans="1:13" s="2" customFormat="1" ht="14.25" customHeight="1" x14ac:dyDescent="0.2">
      <c r="A22" s="9" t="s">
        <v>2</v>
      </c>
      <c r="B22" s="9" t="s">
        <v>110</v>
      </c>
      <c r="C22" s="8"/>
      <c r="D22" s="8"/>
      <c r="E22" s="8"/>
      <c r="F22" s="8"/>
      <c r="G22" s="8"/>
      <c r="H22" s="8"/>
      <c r="I22" s="8"/>
      <c r="J22" s="8"/>
      <c r="K22" s="8"/>
    </row>
    <row r="23" spans="1:13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</row>
  </sheetData>
  <sortState xmlns:xlrd2="http://schemas.microsoft.com/office/spreadsheetml/2017/richdata2" ref="B9:M19">
    <sortCondition descending="1" ref="L9:L19"/>
  </sortState>
  <pageMargins left="0" right="0" top="0" bottom="0" header="0" footer="0"/>
  <pageSetup paperSize="9" orientation="landscape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36"/>
  <sheetViews>
    <sheetView workbookViewId="0">
      <selection activeCell="I6" sqref="I6:I7"/>
    </sheetView>
  </sheetViews>
  <sheetFormatPr defaultColWidth="12.42578125" defaultRowHeight="12.75" x14ac:dyDescent="0.2"/>
  <cols>
    <col min="1" max="1" width="2.85546875" style="2" customWidth="1"/>
    <col min="2" max="2" width="16.7109375" style="2" customWidth="1"/>
    <col min="3" max="13" width="13.28515625" style="2" customWidth="1"/>
    <col min="14" max="16" width="11.7109375" style="2" customWidth="1"/>
    <col min="17" max="16384" width="12.42578125" style="2"/>
  </cols>
  <sheetData>
    <row r="1" spans="1:13" ht="18.75" customHeight="1" x14ac:dyDescent="0.3">
      <c r="C1" s="4"/>
      <c r="D1" s="15" t="s">
        <v>37</v>
      </c>
      <c r="E1" s="16"/>
      <c r="F1" s="15"/>
      <c r="G1" s="10"/>
      <c r="H1" s="12"/>
      <c r="I1" s="12"/>
      <c r="J1" s="12"/>
      <c r="K1" s="12"/>
    </row>
    <row r="2" spans="1:13" ht="18.75" customHeight="1" x14ac:dyDescent="0.3">
      <c r="A2" s="3"/>
      <c r="B2" s="17" t="s">
        <v>18</v>
      </c>
      <c r="C2" s="12">
        <v>44286</v>
      </c>
      <c r="D2" s="12">
        <v>43583</v>
      </c>
      <c r="E2" s="12">
        <v>43611</v>
      </c>
      <c r="F2" s="12" t="s">
        <v>24</v>
      </c>
      <c r="G2" s="12">
        <v>43667</v>
      </c>
      <c r="H2" s="12" t="s">
        <v>25</v>
      </c>
      <c r="I2" s="12">
        <v>43737</v>
      </c>
      <c r="J2" s="12">
        <v>43744</v>
      </c>
      <c r="K2" s="12" t="s">
        <v>26</v>
      </c>
      <c r="L2" s="13"/>
      <c r="M2" s="3"/>
    </row>
    <row r="3" spans="1:13" ht="14.25" customHeight="1" x14ac:dyDescent="0.2">
      <c r="A3" s="3"/>
      <c r="B3" s="1"/>
      <c r="C3" s="3" t="s">
        <v>27</v>
      </c>
      <c r="D3" s="3" t="s">
        <v>9</v>
      </c>
      <c r="E3" s="3" t="s">
        <v>28</v>
      </c>
      <c r="F3" s="3" t="s">
        <v>29</v>
      </c>
      <c r="G3" s="3" t="s">
        <v>30</v>
      </c>
      <c r="H3" s="3" t="s">
        <v>9</v>
      </c>
      <c r="I3" s="3" t="s">
        <v>28</v>
      </c>
      <c r="J3" s="3" t="s">
        <v>11</v>
      </c>
      <c r="K3" s="3" t="s">
        <v>12</v>
      </c>
      <c r="L3" s="3"/>
      <c r="M3" s="3"/>
    </row>
    <row r="4" spans="1:13" ht="14.25" customHeight="1" x14ac:dyDescent="0.2">
      <c r="A4" s="3"/>
      <c r="B4" s="1"/>
      <c r="C4" s="3" t="s">
        <v>31</v>
      </c>
      <c r="D4" s="3" t="s">
        <v>10</v>
      </c>
      <c r="E4" s="3" t="s">
        <v>32</v>
      </c>
      <c r="F4" s="3" t="s">
        <v>33</v>
      </c>
      <c r="G4" s="3" t="s">
        <v>0</v>
      </c>
      <c r="H4" s="3" t="s">
        <v>34</v>
      </c>
      <c r="I4" s="3" t="s">
        <v>35</v>
      </c>
      <c r="J4" s="3" t="s">
        <v>36</v>
      </c>
      <c r="K4" s="3" t="s">
        <v>1</v>
      </c>
      <c r="L4" s="3"/>
      <c r="M4" s="3"/>
    </row>
    <row r="5" spans="1:13" ht="14.25" customHeight="1" x14ac:dyDescent="0.2">
      <c r="A5" s="3"/>
      <c r="B5" s="1"/>
      <c r="C5" s="3"/>
      <c r="D5" s="3"/>
      <c r="E5" s="3"/>
      <c r="F5" s="3"/>
      <c r="G5" s="3"/>
      <c r="H5" s="3"/>
      <c r="I5" s="3"/>
      <c r="J5" s="3"/>
      <c r="K5" s="3"/>
      <c r="L5" s="1"/>
      <c r="M5" s="1"/>
    </row>
    <row r="6" spans="1:13" ht="14.25" customHeight="1" x14ac:dyDescent="0.2">
      <c r="A6" s="3"/>
      <c r="B6" s="1"/>
      <c r="C6" s="1" t="s">
        <v>48</v>
      </c>
      <c r="D6" s="1" t="s">
        <v>48</v>
      </c>
      <c r="E6" s="3"/>
      <c r="F6" s="1" t="s">
        <v>48</v>
      </c>
      <c r="G6" s="1" t="s">
        <v>48</v>
      </c>
      <c r="H6" s="1" t="s">
        <v>48</v>
      </c>
      <c r="I6" s="1" t="s">
        <v>48</v>
      </c>
      <c r="J6" s="1"/>
      <c r="K6" s="3"/>
      <c r="L6" s="1" t="s">
        <v>4</v>
      </c>
      <c r="M6" s="1" t="s">
        <v>6</v>
      </c>
    </row>
    <row r="7" spans="1:13" ht="14.25" customHeight="1" x14ac:dyDescent="0.2">
      <c r="A7" s="3"/>
      <c r="B7" s="3"/>
      <c r="C7" s="1" t="s">
        <v>49</v>
      </c>
      <c r="D7" s="1" t="s">
        <v>49</v>
      </c>
      <c r="E7" s="3"/>
      <c r="F7" s="1" t="s">
        <v>49</v>
      </c>
      <c r="G7" s="1" t="s">
        <v>49</v>
      </c>
      <c r="H7" s="1" t="s">
        <v>49</v>
      </c>
      <c r="I7" s="1" t="s">
        <v>49</v>
      </c>
      <c r="J7" s="1"/>
      <c r="K7" s="3"/>
      <c r="L7" s="1" t="s">
        <v>5</v>
      </c>
      <c r="M7" s="1" t="s">
        <v>7</v>
      </c>
    </row>
    <row r="8" spans="1:13" ht="14.25" customHeight="1" x14ac:dyDescent="0.2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1"/>
      <c r="M8" s="1"/>
    </row>
    <row r="9" spans="1:13" ht="14.25" customHeight="1" x14ac:dyDescent="0.2">
      <c r="A9" s="1">
        <v>1</v>
      </c>
      <c r="B9" s="14" t="s">
        <v>69</v>
      </c>
      <c r="C9" s="3"/>
      <c r="D9" s="3"/>
      <c r="E9" s="3"/>
      <c r="F9" s="3"/>
      <c r="G9" s="3"/>
      <c r="H9" s="3"/>
      <c r="I9" s="3"/>
      <c r="J9" s="3"/>
      <c r="K9" s="3">
        <v>1433</v>
      </c>
      <c r="L9" s="1">
        <f>SUM(K9)</f>
        <v>1433</v>
      </c>
      <c r="M9" s="1">
        <v>1</v>
      </c>
    </row>
    <row r="10" spans="1:13" ht="14.25" customHeight="1" x14ac:dyDescent="0.2">
      <c r="A10" s="1">
        <v>2</v>
      </c>
      <c r="B10" s="14" t="s">
        <v>43</v>
      </c>
      <c r="C10" s="3"/>
      <c r="D10" s="3"/>
      <c r="E10" s="3">
        <v>1186</v>
      </c>
      <c r="F10" s="3"/>
      <c r="G10" s="3"/>
      <c r="H10" s="3"/>
      <c r="I10" s="3"/>
      <c r="J10" s="3">
        <v>133</v>
      </c>
      <c r="K10" s="3"/>
      <c r="L10" s="1">
        <f>SUM(C10:K10)</f>
        <v>1319</v>
      </c>
      <c r="M10" s="1">
        <v>2</v>
      </c>
    </row>
    <row r="11" spans="1:13" ht="14.25" customHeight="1" x14ac:dyDescent="0.2">
      <c r="A11" s="1">
        <v>3</v>
      </c>
      <c r="B11" s="14" t="s">
        <v>100</v>
      </c>
      <c r="C11" s="3"/>
      <c r="D11" s="3"/>
      <c r="E11" s="3"/>
      <c r="F11" s="3"/>
      <c r="G11" s="3"/>
      <c r="H11" s="3"/>
      <c r="I11" s="3"/>
      <c r="J11" s="3"/>
      <c r="K11" s="3">
        <v>925</v>
      </c>
      <c r="L11" s="1">
        <f>SUM(K11)</f>
        <v>925</v>
      </c>
      <c r="M11" s="1">
        <v>1</v>
      </c>
    </row>
    <row r="12" spans="1:13" ht="14.25" customHeight="1" x14ac:dyDescent="0.2">
      <c r="A12" s="1">
        <v>4</v>
      </c>
      <c r="B12" s="3" t="s">
        <v>52</v>
      </c>
      <c r="C12" s="3"/>
      <c r="D12" s="3"/>
      <c r="E12" s="3"/>
      <c r="F12" s="3"/>
      <c r="G12" s="3"/>
      <c r="H12" s="3"/>
      <c r="I12" s="3"/>
      <c r="J12" s="3"/>
      <c r="K12" s="3">
        <v>887</v>
      </c>
      <c r="L12" s="1">
        <f>SUM(K12)</f>
        <v>887</v>
      </c>
      <c r="M12" s="1">
        <v>1</v>
      </c>
    </row>
    <row r="13" spans="1:13" ht="14.25" customHeight="1" x14ac:dyDescent="0.2">
      <c r="A13" s="1">
        <v>5</v>
      </c>
      <c r="B13" s="3" t="s">
        <v>68</v>
      </c>
      <c r="C13" s="3"/>
      <c r="D13" s="3"/>
      <c r="E13" s="3">
        <v>786</v>
      </c>
      <c r="F13" s="3"/>
      <c r="G13" s="3"/>
      <c r="H13" s="3"/>
      <c r="I13" s="3"/>
      <c r="J13" s="3"/>
      <c r="K13" s="3">
        <v>83</v>
      </c>
      <c r="L13" s="1">
        <f>SUM(C13:K13)</f>
        <v>869</v>
      </c>
      <c r="M13" s="1">
        <v>2</v>
      </c>
    </row>
    <row r="14" spans="1:13" ht="14.25" customHeight="1" x14ac:dyDescent="0.2">
      <c r="A14" s="1">
        <v>6</v>
      </c>
      <c r="B14" s="3"/>
      <c r="C14" s="3"/>
      <c r="D14" s="3"/>
      <c r="E14" s="3"/>
      <c r="F14" s="3"/>
      <c r="G14" s="3"/>
      <c r="H14" s="3"/>
      <c r="I14" s="3"/>
      <c r="J14" s="3"/>
      <c r="K14" s="3"/>
      <c r="L14" s="1"/>
      <c r="M14" s="1"/>
    </row>
    <row r="15" spans="1:13" ht="14.25" customHeight="1" x14ac:dyDescent="0.2">
      <c r="A15" s="1"/>
      <c r="B15" s="3"/>
      <c r="C15" s="3"/>
      <c r="D15" s="3"/>
      <c r="E15" s="3"/>
      <c r="F15" s="3"/>
      <c r="G15" s="3"/>
      <c r="H15" s="3"/>
      <c r="I15" s="3"/>
      <c r="J15" s="3"/>
      <c r="K15" s="3"/>
      <c r="L15" s="1"/>
      <c r="M15" s="1"/>
    </row>
    <row r="16" spans="1:13" ht="14.25" customHeight="1" x14ac:dyDescent="0.2">
      <c r="A16" s="8" t="s">
        <v>2</v>
      </c>
      <c r="B16" s="9" t="s">
        <v>3</v>
      </c>
      <c r="C16" s="8"/>
      <c r="D16" s="8"/>
    </row>
    <row r="17" spans="1:11" ht="14.25" customHeight="1" x14ac:dyDescent="0.2">
      <c r="A17" s="9" t="s">
        <v>2</v>
      </c>
      <c r="B17" s="9" t="s">
        <v>89</v>
      </c>
      <c r="C17" s="8"/>
      <c r="D17" s="8"/>
      <c r="E17" s="8"/>
      <c r="F17" s="8"/>
      <c r="G17" s="8"/>
      <c r="H17" s="8"/>
      <c r="I17" s="8"/>
      <c r="J17" s="8"/>
      <c r="K17" s="8"/>
    </row>
    <row r="18" spans="1:11" ht="14.25" customHeight="1" x14ac:dyDescent="0.2"/>
    <row r="19" spans="1:11" ht="14.25" customHeight="1" x14ac:dyDescent="0.2"/>
    <row r="20" spans="1:11" ht="14.25" customHeight="1" x14ac:dyDescent="0.2"/>
    <row r="21" spans="1:11" ht="14.25" customHeight="1" x14ac:dyDescent="0.2"/>
    <row r="22" spans="1:11" ht="14.25" customHeight="1" x14ac:dyDescent="0.2"/>
    <row r="23" spans="1:11" ht="14.25" customHeight="1" x14ac:dyDescent="0.2"/>
    <row r="24" spans="1:11" ht="14.25" customHeight="1" x14ac:dyDescent="0.2"/>
    <row r="25" spans="1:11" ht="14.25" customHeight="1" x14ac:dyDescent="0.2"/>
    <row r="26" spans="1:11" ht="14.25" customHeight="1" x14ac:dyDescent="0.2"/>
    <row r="27" spans="1:11" ht="14.25" customHeight="1" x14ac:dyDescent="0.2"/>
    <row r="28" spans="1:11" ht="14.25" customHeight="1" x14ac:dyDescent="0.2"/>
    <row r="29" spans="1:11" ht="14.25" customHeight="1" x14ac:dyDescent="0.2"/>
    <row r="30" spans="1:11" ht="14.25" customHeight="1" x14ac:dyDescent="0.2"/>
    <row r="31" spans="1:11" ht="14.25" customHeight="1" x14ac:dyDescent="0.2"/>
    <row r="32" spans="1:11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</sheetData>
  <sortState xmlns:xlrd2="http://schemas.microsoft.com/office/spreadsheetml/2017/richdata2" ref="B9:M13">
    <sortCondition descending="1" ref="L9:L13"/>
  </sortState>
  <pageMargins left="0" right="0" top="0" bottom="0" header="0" footer="0"/>
  <pageSetup paperSize="9" orientation="landscape" horizontalDpi="0" verticalDpi="0" r:id="rId1"/>
  <ignoredErrors>
    <ignoredError sqref="L10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14</vt:i4>
      </vt:variant>
    </vt:vector>
  </HeadingPairs>
  <TitlesOfParts>
    <vt:vector size="14" baseType="lpstr">
      <vt:lpstr>ELOT</vt:lpstr>
      <vt:lpstr>ALOT</vt:lpstr>
      <vt:lpstr>SPEED 400</vt:lpstr>
      <vt:lpstr>O T V R - E</vt:lpstr>
      <vt:lpstr>O T V R</vt:lpstr>
      <vt:lpstr>1-2 TEXACO</vt:lpstr>
      <vt:lpstr>TEXACO</vt:lpstr>
      <vt:lpstr>TEXACO ANTIGUE</vt:lpstr>
      <vt:lpstr>O T M R</vt:lpstr>
      <vt:lpstr>OTMR C</vt:lpstr>
      <vt:lpstr>N M R</vt:lpstr>
      <vt:lpstr>N M R 2,5</vt:lpstr>
      <vt:lpstr>CYVY BOY</vt:lpstr>
      <vt:lpstr>Foglio2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Domenico</dc:creator>
  <cp:lastModifiedBy>Domenico Spadaro</cp:lastModifiedBy>
  <cp:lastPrinted>2021-08-23T10:49:22Z</cp:lastPrinted>
  <dcterms:created xsi:type="dcterms:W3CDTF">2018-09-11T13:56:26Z</dcterms:created>
  <dcterms:modified xsi:type="dcterms:W3CDTF">2024-10-19T10:08:57Z</dcterms:modified>
</cp:coreProperties>
</file>